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Гульзайраш\Desktop\Балауса Аттестация\Аттестация ДО\Балалардың білім деңгейінің сараптамасы\2023-2024\Бастапқы\"/>
    </mc:Choice>
  </mc:AlternateContent>
  <xr:revisionPtr revIDLastSave="0" documentId="13_ncr:1_{F82BEC86-38F0-4903-87E2-C0C4CCA22256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R26" i="2" l="1"/>
  <c r="DQ26" i="2"/>
  <c r="DP26" i="2"/>
  <c r="DO26" i="2"/>
  <c r="DN26" i="2"/>
  <c r="DM26" i="2"/>
  <c r="DL26" i="2"/>
  <c r="DK26" i="2"/>
  <c r="DJ26" i="2"/>
  <c r="DI26" i="2"/>
  <c r="DH26" i="2"/>
  <c r="DG26" i="2"/>
  <c r="DF26" i="2"/>
  <c r="DE26" i="2"/>
  <c r="DD26" i="2"/>
  <c r="DC26" i="2"/>
  <c r="DB26" i="2"/>
  <c r="DA26" i="2"/>
  <c r="CZ26" i="2"/>
  <c r="CY26" i="2"/>
  <c r="CX26" i="2"/>
  <c r="CW26" i="2"/>
  <c r="CV26" i="2"/>
  <c r="CU26" i="2"/>
  <c r="CT26" i="2"/>
  <c r="CS26" i="2"/>
  <c r="CR26" i="2"/>
  <c r="CQ26" i="2"/>
  <c r="CP26" i="2"/>
  <c r="CO26" i="2"/>
  <c r="CN26" i="2"/>
  <c r="CM26" i="2"/>
  <c r="CL26" i="2"/>
  <c r="CK26" i="2"/>
  <c r="CJ26" i="2"/>
  <c r="CI26" i="2"/>
  <c r="CH26" i="2"/>
  <c r="CG26" i="2"/>
  <c r="CF26" i="2"/>
  <c r="CE26" i="2"/>
  <c r="CD26" i="2"/>
  <c r="CC26" i="2"/>
  <c r="CB26" i="2"/>
  <c r="CA26" i="2"/>
  <c r="BZ26" i="2"/>
  <c r="BY26" i="2"/>
  <c r="BX26" i="2"/>
  <c r="BW26" i="2"/>
  <c r="BV26" i="2"/>
  <c r="BU26" i="2"/>
  <c r="BT26" i="2"/>
  <c r="BS26" i="2"/>
  <c r="BR26" i="2"/>
  <c r="BQ26" i="2"/>
  <c r="BP26" i="2"/>
  <c r="BO26" i="2"/>
  <c r="BN26" i="2"/>
  <c r="BM26" i="2"/>
  <c r="BL26" i="2"/>
  <c r="BK26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C26" i="2"/>
  <c r="C25" i="2"/>
  <c r="D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AI25" i="2"/>
  <c r="AJ25" i="2"/>
  <c r="AK25" i="2"/>
  <c r="AL25" i="2"/>
  <c r="AM25" i="2"/>
  <c r="AN25" i="2"/>
  <c r="AO25" i="2"/>
  <c r="AP25" i="2"/>
  <c r="AQ25" i="2"/>
  <c r="AR25" i="2"/>
  <c r="AS25" i="2"/>
  <c r="AT25" i="2"/>
  <c r="AU25" i="2"/>
  <c r="AV25" i="2"/>
  <c r="AW25" i="2"/>
  <c r="AX25" i="2"/>
  <c r="AY25" i="2"/>
  <c r="AZ25" i="2"/>
  <c r="BA25" i="2"/>
  <c r="BB25" i="2"/>
  <c r="BC25" i="2"/>
  <c r="BD25" i="2"/>
  <c r="BE25" i="2"/>
  <c r="BF25" i="2"/>
  <c r="BG25" i="2"/>
  <c r="BH25" i="2"/>
  <c r="BI25" i="2"/>
  <c r="BJ25" i="2"/>
  <c r="BK25" i="2"/>
  <c r="BL25" i="2"/>
  <c r="BM25" i="2"/>
  <c r="BN25" i="2"/>
  <c r="BO25" i="2"/>
  <c r="BP25" i="2"/>
  <c r="BQ25" i="2"/>
  <c r="BR25" i="2"/>
  <c r="BS25" i="2"/>
  <c r="BT25" i="2"/>
  <c r="BU25" i="2"/>
  <c r="BV25" i="2"/>
  <c r="BW25" i="2"/>
  <c r="BX25" i="2"/>
  <c r="BY25" i="2"/>
  <c r="BZ25" i="2"/>
  <c r="CA25" i="2"/>
  <c r="CB25" i="2"/>
  <c r="CC25" i="2"/>
  <c r="CD25" i="2"/>
  <c r="CE25" i="2"/>
  <c r="CF25" i="2"/>
  <c r="CG25" i="2"/>
  <c r="CH25" i="2"/>
  <c r="CI25" i="2"/>
  <c r="CJ25" i="2"/>
  <c r="CK25" i="2"/>
  <c r="CL25" i="2"/>
  <c r="CM25" i="2"/>
  <c r="CN25" i="2"/>
  <c r="CO25" i="2"/>
  <c r="CP25" i="2"/>
  <c r="CQ25" i="2"/>
  <c r="CR25" i="2"/>
  <c r="CS25" i="2"/>
  <c r="CT25" i="2"/>
  <c r="CU25" i="2"/>
  <c r="CV25" i="2"/>
  <c r="CW25" i="2"/>
  <c r="CX25" i="2"/>
  <c r="CY25" i="2"/>
  <c r="CZ25" i="2"/>
  <c r="DA25" i="2"/>
  <c r="DB25" i="2"/>
  <c r="DC25" i="2"/>
  <c r="DD25" i="2"/>
  <c r="DE25" i="2"/>
  <c r="DF25" i="2"/>
  <c r="DG25" i="2"/>
  <c r="DH25" i="2"/>
  <c r="DI25" i="2"/>
  <c r="DJ25" i="2"/>
  <c r="DK25" i="2"/>
  <c r="DL25" i="2"/>
  <c r="DM25" i="2"/>
  <c r="DN25" i="2"/>
  <c r="DO25" i="2"/>
  <c r="DP25" i="2"/>
  <c r="DQ25" i="2"/>
  <c r="DR25" i="2"/>
  <c r="C39" i="3"/>
  <c r="D39" i="3"/>
  <c r="D40" i="3" s="1"/>
  <c r="E39" i="3"/>
  <c r="F39" i="3"/>
  <c r="F40" i="3" s="1"/>
  <c r="G39" i="3"/>
  <c r="G40" i="3" s="1"/>
  <c r="H39" i="3"/>
  <c r="H40" i="3" s="1"/>
  <c r="I39" i="3"/>
  <c r="I40" i="3" s="1"/>
  <c r="J39" i="3"/>
  <c r="J40" i="3" s="1"/>
  <c r="K39" i="3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T39" i="3"/>
  <c r="T40" i="3" s="1"/>
  <c r="U39" i="3"/>
  <c r="V39" i="3"/>
  <c r="V40" i="3" s="1"/>
  <c r="W39" i="3"/>
  <c r="X39" i="3"/>
  <c r="X40" i="3" s="1"/>
  <c r="Y39" i="3"/>
  <c r="Y40" i="3" s="1"/>
  <c r="Z39" i="3"/>
  <c r="Z40" i="3" s="1"/>
  <c r="AA39" i="3"/>
  <c r="AB39" i="3"/>
  <c r="AB40" i="3" s="1"/>
  <c r="AC39" i="3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J39" i="3"/>
  <c r="AJ40" i="3" s="1"/>
  <c r="AK39" i="3"/>
  <c r="AK40" i="3" s="1"/>
  <c r="AL39" i="3"/>
  <c r="AL40" i="3" s="1"/>
  <c r="AM39" i="3"/>
  <c r="AN39" i="3"/>
  <c r="AO39" i="3"/>
  <c r="AP39" i="3"/>
  <c r="AP40" i="3" s="1"/>
  <c r="AQ39" i="3"/>
  <c r="AR39" i="3"/>
  <c r="AR40" i="3" s="1"/>
  <c r="AS39" i="3"/>
  <c r="AS40" i="3" s="1"/>
  <c r="AT39" i="3"/>
  <c r="AT40" i="3" s="1"/>
  <c r="AU39" i="3"/>
  <c r="AV39" i="3"/>
  <c r="AV40" i="3" s="1"/>
  <c r="AW39" i="3"/>
  <c r="AW40" i="3" s="1"/>
  <c r="AX39" i="3"/>
  <c r="AX40" i="3" s="1"/>
  <c r="AY39" i="3"/>
  <c r="AZ39" i="3"/>
  <c r="AZ40" i="3" s="1"/>
  <c r="BA39" i="3"/>
  <c r="BB39" i="3"/>
  <c r="BB40" i="3" s="1"/>
  <c r="BC39" i="3"/>
  <c r="BD39" i="3"/>
  <c r="BE39" i="3"/>
  <c r="BF39" i="3"/>
  <c r="BF40" i="3" s="1"/>
  <c r="BG39" i="3"/>
  <c r="BH39" i="3"/>
  <c r="BH40" i="3" s="1"/>
  <c r="BI39" i="3"/>
  <c r="BJ39" i="3"/>
  <c r="BJ40" i="3" s="1"/>
  <c r="BK39" i="3"/>
  <c r="BL39" i="3"/>
  <c r="BL40" i="3" s="1"/>
  <c r="BM39" i="3"/>
  <c r="BM40" i="3" s="1"/>
  <c r="BN39" i="3"/>
  <c r="BN40" i="3" s="1"/>
  <c r="BO39" i="3"/>
  <c r="BP39" i="3"/>
  <c r="BP40" i="3" s="1"/>
  <c r="BQ39" i="3"/>
  <c r="BR39" i="3"/>
  <c r="BR40" i="3" s="1"/>
  <c r="BS39" i="3"/>
  <c r="BT39" i="3"/>
  <c r="BU39" i="3"/>
  <c r="BU40" i="3" s="1"/>
  <c r="BV39" i="3"/>
  <c r="BV40" i="3" s="1"/>
  <c r="BW39" i="3"/>
  <c r="BX39" i="3"/>
  <c r="BX40" i="3" s="1"/>
  <c r="BY39" i="3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F39" i="3"/>
  <c r="CF40" i="3" s="1"/>
  <c r="CG39" i="3"/>
  <c r="CH39" i="3"/>
  <c r="CH40" i="3" s="1"/>
  <c r="CI39" i="3"/>
  <c r="CJ39" i="3"/>
  <c r="CJ40" i="3" s="1"/>
  <c r="CK39" i="3"/>
  <c r="CK40" i="3" s="1"/>
  <c r="CL39" i="3"/>
  <c r="CL40" i="3" s="1"/>
  <c r="CM39" i="3"/>
  <c r="CN39" i="3"/>
  <c r="CN40" i="3" s="1"/>
  <c r="CO39" i="3"/>
  <c r="CO40" i="3" s="1"/>
  <c r="CP39" i="3"/>
  <c r="CP40" i="3" s="1"/>
  <c r="CQ39" i="3"/>
  <c r="CR39" i="3"/>
  <c r="CR40" i="3" s="1"/>
  <c r="CS39" i="3"/>
  <c r="CS40" i="3" s="1"/>
  <c r="CT39" i="3"/>
  <c r="CT40" i="3" s="1"/>
  <c r="CU39" i="3"/>
  <c r="CV39" i="3"/>
  <c r="CV40" i="3" s="1"/>
  <c r="CW39" i="3"/>
  <c r="CX39" i="3"/>
  <c r="CX40" i="3" s="1"/>
  <c r="CY39" i="3"/>
  <c r="CY40" i="3" s="1"/>
  <c r="CZ39" i="3"/>
  <c r="DA39" i="3"/>
  <c r="DA40" i="3" s="1"/>
  <c r="DB39" i="3"/>
  <c r="DB40" i="3" s="1"/>
  <c r="DC39" i="3"/>
  <c r="DD39" i="3"/>
  <c r="DD40" i="3" s="1"/>
  <c r="DE39" i="3"/>
  <c r="DF39" i="3"/>
  <c r="DF40" i="3" s="1"/>
  <c r="DG39" i="3"/>
  <c r="DH39" i="3"/>
  <c r="DH40" i="3" s="1"/>
  <c r="DI39" i="3"/>
  <c r="DJ39" i="3"/>
  <c r="DJ40" i="3" s="1"/>
  <c r="DK39" i="3"/>
  <c r="DL39" i="3"/>
  <c r="DL40" i="3" s="1"/>
  <c r="DM39" i="3"/>
  <c r="DM40" i="3" s="1"/>
  <c r="DN39" i="3"/>
  <c r="DN40" i="3" s="1"/>
  <c r="DO39" i="3"/>
  <c r="DP39" i="3"/>
  <c r="DP40" i="3" s="1"/>
  <c r="DQ39" i="3"/>
  <c r="DQ40" i="3" s="1"/>
  <c r="DR39" i="3"/>
  <c r="DR40" i="3" s="1"/>
  <c r="DS39" i="3"/>
  <c r="DT39" i="3"/>
  <c r="DT40" i="3" s="1"/>
  <c r="DU39" i="3"/>
  <c r="DV39" i="3"/>
  <c r="DV40" i="3" s="1"/>
  <c r="DW39" i="3"/>
  <c r="DX39" i="3"/>
  <c r="DX40" i="3" s="1"/>
  <c r="DY39" i="3"/>
  <c r="DZ39" i="3"/>
  <c r="DZ40" i="3" s="1"/>
  <c r="EA39" i="3"/>
  <c r="EB39" i="3"/>
  <c r="EB40" i="3" s="1"/>
  <c r="EC39" i="3"/>
  <c r="ED39" i="3"/>
  <c r="ED40" i="3" s="1"/>
  <c r="EE39" i="3"/>
  <c r="EF39" i="3"/>
  <c r="EF40" i="3" s="1"/>
  <c r="EG39" i="3"/>
  <c r="EG40" i="3" s="1"/>
  <c r="EH39" i="3"/>
  <c r="EH40" i="3" s="1"/>
  <c r="EI39" i="3"/>
  <c r="EJ39" i="3"/>
  <c r="EJ40" i="3" s="1"/>
  <c r="EK39" i="3"/>
  <c r="EL39" i="3"/>
  <c r="EL40" i="3" s="1"/>
  <c r="EM39" i="3"/>
  <c r="EN39" i="3"/>
  <c r="EN40" i="3" s="1"/>
  <c r="EO39" i="3"/>
  <c r="EO40" i="3" s="1"/>
  <c r="EP39" i="3"/>
  <c r="EP40" i="3" s="1"/>
  <c r="EQ39" i="3"/>
  <c r="ER39" i="3"/>
  <c r="ER40" i="3" s="1"/>
  <c r="ES39" i="3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Z39" i="3"/>
  <c r="EZ40" i="3" s="1"/>
  <c r="FA39" i="3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H39" i="3"/>
  <c r="FH40" i="3" s="1"/>
  <c r="FI39" i="3"/>
  <c r="FI40" i="3" s="1"/>
  <c r="FJ39" i="3"/>
  <c r="FJ40" i="3" s="1"/>
  <c r="FK39" i="3"/>
  <c r="C40" i="3"/>
  <c r="E40" i="3"/>
  <c r="K40" i="3"/>
  <c r="S40" i="3"/>
  <c r="U40" i="3"/>
  <c r="W40" i="3"/>
  <c r="AA40" i="3"/>
  <c r="AC40" i="3"/>
  <c r="AI40" i="3"/>
  <c r="AM40" i="3"/>
  <c r="AN40" i="3"/>
  <c r="AO40" i="3"/>
  <c r="AQ40" i="3"/>
  <c r="AU40" i="3"/>
  <c r="AY40" i="3"/>
  <c r="BA40" i="3"/>
  <c r="BC40" i="3"/>
  <c r="BD40" i="3"/>
  <c r="BE40" i="3"/>
  <c r="BG40" i="3"/>
  <c r="BI40" i="3"/>
  <c r="BK40" i="3"/>
  <c r="BO40" i="3"/>
  <c r="BQ40" i="3"/>
  <c r="BS40" i="3"/>
  <c r="BT40" i="3"/>
  <c r="BW40" i="3"/>
  <c r="BY40" i="3"/>
  <c r="CE40" i="3"/>
  <c r="CG40" i="3"/>
  <c r="CI40" i="3"/>
  <c r="CM40" i="3"/>
  <c r="CQ40" i="3"/>
  <c r="CU40" i="3"/>
  <c r="CW40" i="3"/>
  <c r="CZ40" i="3"/>
  <c r="DC40" i="3"/>
  <c r="DE40" i="3"/>
  <c r="DG40" i="3"/>
  <c r="DI40" i="3"/>
  <c r="DK40" i="3"/>
  <c r="DO40" i="3"/>
  <c r="DS40" i="3"/>
  <c r="DU40" i="3"/>
  <c r="DW40" i="3"/>
  <c r="DY40" i="3"/>
  <c r="EA40" i="3"/>
  <c r="EC40" i="3"/>
  <c r="EE40" i="3"/>
  <c r="EI40" i="3"/>
  <c r="EK40" i="3"/>
  <c r="EM40" i="3"/>
  <c r="EQ40" i="3"/>
  <c r="ES40" i="3"/>
  <c r="EY40" i="3"/>
  <c r="FA40" i="3"/>
  <c r="FG40" i="3"/>
  <c r="FK40" i="3"/>
  <c r="DL41" i="1"/>
  <c r="CV41" i="1"/>
  <c r="CF41" i="1"/>
  <c r="AZ41" i="1"/>
  <c r="AJ41" i="1"/>
  <c r="DO40" i="1"/>
  <c r="DO41" i="1" s="1"/>
  <c r="DN40" i="1"/>
  <c r="DN41" i="1" s="1"/>
  <c r="DM40" i="1"/>
  <c r="DM41" i="1" s="1"/>
  <c r="DL40" i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D53" i="1" s="1"/>
  <c r="E53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D41" i="1" s="1"/>
  <c r="C40" i="1"/>
  <c r="C41" i="1" s="1"/>
  <c r="D54" i="1" l="1"/>
  <c r="E54" i="1" s="1"/>
  <c r="D52" i="3"/>
  <c r="E52" i="3" s="1"/>
  <c r="D33" i="2"/>
  <c r="D56" i="1"/>
  <c r="D62" i="1"/>
  <c r="E62" i="1" s="1"/>
  <c r="D37" i="2"/>
  <c r="D52" i="1"/>
  <c r="D57" i="1"/>
  <c r="E57" i="1" s="1"/>
  <c r="D60" i="1"/>
  <c r="E60" i="1" s="1"/>
  <c r="D49" i="1"/>
  <c r="E49" i="1" s="1"/>
  <c r="D45" i="2"/>
  <c r="D46" i="2"/>
  <c r="D47" i="2"/>
  <c r="D43" i="2"/>
  <c r="D41" i="2"/>
  <c r="D42" i="2"/>
  <c r="D38" i="2"/>
  <c r="D39" i="2"/>
  <c r="D35" i="2"/>
  <c r="D34" i="2"/>
  <c r="D29" i="2"/>
  <c r="D30" i="2"/>
  <c r="D31" i="2"/>
  <c r="E31" i="2" s="1"/>
  <c r="D61" i="3"/>
  <c r="E61" i="3" s="1"/>
  <c r="D45" i="3"/>
  <c r="E45" i="3" s="1"/>
  <c r="D51" i="3"/>
  <c r="D44" i="3"/>
  <c r="E44" i="3" s="1"/>
  <c r="D43" i="3"/>
  <c r="E43" i="3" s="1"/>
  <c r="E56" i="1"/>
  <c r="E52" i="1"/>
  <c r="E55" i="1" s="1"/>
  <c r="D55" i="1"/>
  <c r="D58" i="1"/>
  <c r="E58" i="1" s="1"/>
  <c r="D48" i="1"/>
  <c r="D50" i="1"/>
  <c r="E50" i="1" s="1"/>
  <c r="D61" i="1"/>
  <c r="E61" i="1" s="1"/>
  <c r="D46" i="1"/>
  <c r="E46" i="1" s="1"/>
  <c r="D45" i="1"/>
  <c r="E45" i="1" s="1"/>
  <c r="D44" i="1"/>
  <c r="E44" i="1" s="1"/>
  <c r="D60" i="3"/>
  <c r="E60" i="3" s="1"/>
  <c r="D57" i="3"/>
  <c r="E57" i="3" s="1"/>
  <c r="E51" i="3"/>
  <c r="D47" i="3"/>
  <c r="D59" i="3"/>
  <c r="E59" i="3" s="1"/>
  <c r="D56" i="3"/>
  <c r="E56" i="3" s="1"/>
  <c r="D55" i="3"/>
  <c r="E55" i="3" s="1"/>
  <c r="D49" i="3"/>
  <c r="E49" i="3" s="1"/>
  <c r="D48" i="3"/>
  <c r="E48" i="3" s="1"/>
  <c r="D53" i="3"/>
  <c r="E53" i="3" s="1"/>
  <c r="E54" i="3" l="1"/>
  <c r="D40" i="2"/>
  <c r="E58" i="3"/>
  <c r="D32" i="2"/>
  <c r="D36" i="2"/>
  <c r="E46" i="3"/>
  <c r="D48" i="2"/>
  <c r="D44" i="2"/>
  <c r="D58" i="3"/>
  <c r="D54" i="3"/>
  <c r="D46" i="3"/>
  <c r="E48" i="1"/>
  <c r="E51" i="1" s="1"/>
  <c r="D51" i="1"/>
  <c r="D59" i="1"/>
  <c r="E59" i="1"/>
  <c r="D47" i="1"/>
  <c r="E47" i="1"/>
  <c r="E47" i="3"/>
  <c r="E50" i="3" s="1"/>
  <c r="D50" i="3"/>
  <c r="H39" i="5" l="1"/>
  <c r="C39" i="5"/>
  <c r="BT39" i="4" l="1"/>
  <c r="BT40" i="4" s="1"/>
  <c r="BU39" i="4"/>
  <c r="BU40" i="4" s="1"/>
  <c r="BV39" i="4"/>
  <c r="BV40" i="4" s="1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L39" i="5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B39" i="5"/>
  <c r="BC39" i="5"/>
  <c r="BC40" i="5" s="1"/>
  <c r="BD39" i="5"/>
  <c r="BD40" i="5" s="1"/>
  <c r="BE39" i="5"/>
  <c r="BE40" i="5" s="1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N39" i="5"/>
  <c r="BN40" i="5" s="1"/>
  <c r="BO39" i="5"/>
  <c r="BO40" i="5" s="1"/>
  <c r="BP39" i="5"/>
  <c r="BP40" i="5" s="1"/>
  <c r="BQ39" i="5"/>
  <c r="BR39" i="5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CA39" i="5"/>
  <c r="CA40" i="5" s="1"/>
  <c r="CB39" i="5"/>
  <c r="CB40" i="5" s="1"/>
  <c r="CC39" i="5"/>
  <c r="CD39" i="5"/>
  <c r="CD40" i="5" s="1"/>
  <c r="CE39" i="5"/>
  <c r="CE40" i="5" s="1"/>
  <c r="CF39" i="5"/>
  <c r="CF40" i="5" s="1"/>
  <c r="CG39" i="5"/>
  <c r="CH39" i="5"/>
  <c r="CI39" i="5"/>
  <c r="CI40" i="5" s="1"/>
  <c r="CJ39" i="5"/>
  <c r="CJ40" i="5" s="1"/>
  <c r="CK39" i="5"/>
  <c r="CL39" i="5"/>
  <c r="CL40" i="5" s="1"/>
  <c r="CM39" i="5"/>
  <c r="CM40" i="5" s="1"/>
  <c r="CN39" i="5"/>
  <c r="CN40" i="5" s="1"/>
  <c r="CO39" i="5"/>
  <c r="CO40" i="5" s="1"/>
  <c r="CP39" i="5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X39" i="5"/>
  <c r="CY39" i="5"/>
  <c r="CY40" i="5" s="1"/>
  <c r="CZ39" i="5"/>
  <c r="CZ40" i="5" s="1"/>
  <c r="DA39" i="5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39" i="5"/>
  <c r="FU40" i="5" s="1"/>
  <c r="FV39" i="5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Q39" i="5"/>
  <c r="IQ40" i="5" s="1"/>
  <c r="IR39" i="5"/>
  <c r="IR40" i="5" s="1"/>
  <c r="IS39" i="5"/>
  <c r="IS40" i="5" s="1"/>
  <c r="IT39" i="5"/>
  <c r="IT40" i="5" s="1"/>
  <c r="AD40" i="5"/>
  <c r="AK40" i="5"/>
  <c r="AL40" i="5"/>
  <c r="AT40" i="5"/>
  <c r="BA40" i="5"/>
  <c r="BB40" i="5"/>
  <c r="BJ40" i="5"/>
  <c r="BM40" i="5"/>
  <c r="BQ40" i="5"/>
  <c r="BR40" i="5"/>
  <c r="BZ40" i="5"/>
  <c r="CC40" i="5"/>
  <c r="CG40" i="5"/>
  <c r="CH40" i="5"/>
  <c r="CK40" i="5"/>
  <c r="CP40" i="5"/>
  <c r="CW40" i="5"/>
  <c r="CX40" i="5"/>
  <c r="DA40" i="5"/>
  <c r="DJ40" i="5"/>
  <c r="DR40" i="5"/>
  <c r="EP40" i="5"/>
  <c r="FV40" i="5"/>
  <c r="HZ40" i="5"/>
  <c r="IP40" i="5"/>
  <c r="C40" i="5"/>
  <c r="D39" i="4"/>
  <c r="D40" i="4" s="1"/>
  <c r="E39" i="4"/>
  <c r="E40" i="4" s="1"/>
  <c r="F39" i="4"/>
  <c r="F40" i="4" s="1"/>
  <c r="G39" i="4"/>
  <c r="G40" i="4" s="1"/>
  <c r="H39" i="4"/>
  <c r="H40" i="4" s="1"/>
  <c r="I39" i="4"/>
  <c r="I40" i="4" s="1"/>
  <c r="J39" i="4"/>
  <c r="J40" i="4" s="1"/>
  <c r="K39" i="4"/>
  <c r="K40" i="4" s="1"/>
  <c r="L39" i="4"/>
  <c r="L40" i="4" s="1"/>
  <c r="M39" i="4"/>
  <c r="M40" i="4" s="1"/>
  <c r="N39" i="4"/>
  <c r="N40" i="4" s="1"/>
  <c r="O39" i="4"/>
  <c r="O40" i="4" s="1"/>
  <c r="P39" i="4"/>
  <c r="P40" i="4" s="1"/>
  <c r="Q39" i="4"/>
  <c r="Q40" i="4" s="1"/>
  <c r="R39" i="4"/>
  <c r="R40" i="4" s="1"/>
  <c r="S39" i="4"/>
  <c r="S40" i="4" s="1"/>
  <c r="T39" i="4"/>
  <c r="T40" i="4" s="1"/>
  <c r="U39" i="4"/>
  <c r="U40" i="4" s="1"/>
  <c r="V39" i="4"/>
  <c r="V40" i="4" s="1"/>
  <c r="W39" i="4"/>
  <c r="W40" i="4" s="1"/>
  <c r="X39" i="4"/>
  <c r="X40" i="4" s="1"/>
  <c r="Y39" i="4"/>
  <c r="Y40" i="4" s="1"/>
  <c r="Z39" i="4"/>
  <c r="Z40" i="4" s="1"/>
  <c r="AA39" i="4"/>
  <c r="AA40" i="4" s="1"/>
  <c r="AB39" i="4"/>
  <c r="AB40" i="4" s="1"/>
  <c r="AC39" i="4"/>
  <c r="AC40" i="4" s="1"/>
  <c r="AD39" i="4"/>
  <c r="AD40" i="4" s="1"/>
  <c r="AE39" i="4"/>
  <c r="AE40" i="4" s="1"/>
  <c r="AF39" i="4"/>
  <c r="AF40" i="4" s="1"/>
  <c r="AG39" i="4"/>
  <c r="AG40" i="4" s="1"/>
  <c r="AH39" i="4"/>
  <c r="AH40" i="4" s="1"/>
  <c r="AI39" i="4"/>
  <c r="AI40" i="4" s="1"/>
  <c r="AJ39" i="4"/>
  <c r="AJ40" i="4" s="1"/>
  <c r="AK39" i="4"/>
  <c r="AK40" i="4" s="1"/>
  <c r="AL39" i="4"/>
  <c r="AL40" i="4" s="1"/>
  <c r="AM39" i="4"/>
  <c r="AM40" i="4" s="1"/>
  <c r="AN39" i="4"/>
  <c r="AN40" i="4" s="1"/>
  <c r="AO39" i="4"/>
  <c r="AO40" i="4" s="1"/>
  <c r="AP39" i="4"/>
  <c r="AP40" i="4" s="1"/>
  <c r="AQ39" i="4"/>
  <c r="AQ40" i="4" s="1"/>
  <c r="AR39" i="4"/>
  <c r="AR40" i="4" s="1"/>
  <c r="AS39" i="4"/>
  <c r="AS40" i="4" s="1"/>
  <c r="AT39" i="4"/>
  <c r="AT40" i="4" s="1"/>
  <c r="AU39" i="4"/>
  <c r="AU40" i="4" s="1"/>
  <c r="AV39" i="4"/>
  <c r="AV40" i="4" s="1"/>
  <c r="AW39" i="4"/>
  <c r="AW40" i="4" s="1"/>
  <c r="AX39" i="4"/>
  <c r="AX40" i="4" s="1"/>
  <c r="AY39" i="4"/>
  <c r="AY40" i="4" s="1"/>
  <c r="AZ39" i="4"/>
  <c r="AZ40" i="4" s="1"/>
  <c r="BA39" i="4"/>
  <c r="BA40" i="4" s="1"/>
  <c r="BB39" i="4"/>
  <c r="BB40" i="4" s="1"/>
  <c r="BC39" i="4"/>
  <c r="BC40" i="4" s="1"/>
  <c r="BD39" i="4"/>
  <c r="BD40" i="4" s="1"/>
  <c r="BE39" i="4"/>
  <c r="BE40" i="4" s="1"/>
  <c r="BF39" i="4"/>
  <c r="BF40" i="4" s="1"/>
  <c r="BG39" i="4"/>
  <c r="BG40" i="4" s="1"/>
  <c r="BH39" i="4"/>
  <c r="BH40" i="4" s="1"/>
  <c r="BI39" i="4"/>
  <c r="BI40" i="4" s="1"/>
  <c r="BJ39" i="4"/>
  <c r="BJ40" i="4" s="1"/>
  <c r="BK39" i="4"/>
  <c r="BK40" i="4" s="1"/>
  <c r="BL39" i="4"/>
  <c r="BL40" i="4" s="1"/>
  <c r="BM39" i="4"/>
  <c r="BM40" i="4" s="1"/>
  <c r="BN39" i="4"/>
  <c r="BN40" i="4" s="1"/>
  <c r="BO39" i="4"/>
  <c r="BO40" i="4" s="1"/>
  <c r="BP39" i="4"/>
  <c r="BP40" i="4" s="1"/>
  <c r="BQ39" i="4"/>
  <c r="BQ40" i="4" s="1"/>
  <c r="BR39" i="4"/>
  <c r="BR40" i="4" s="1"/>
  <c r="BS39" i="4"/>
  <c r="BS40" i="4" s="1"/>
  <c r="BW39" i="4"/>
  <c r="BW40" i="4" s="1"/>
  <c r="BX39" i="4"/>
  <c r="BX40" i="4" s="1"/>
  <c r="BY39" i="4"/>
  <c r="BY40" i="4" s="1"/>
  <c r="BZ39" i="4"/>
  <c r="BZ40" i="4" s="1"/>
  <c r="CA39" i="4"/>
  <c r="CA40" i="4" s="1"/>
  <c r="CB39" i="4"/>
  <c r="CB40" i="4" s="1"/>
  <c r="CC39" i="4"/>
  <c r="CC40" i="4" s="1"/>
  <c r="CD39" i="4"/>
  <c r="CD40" i="4" s="1"/>
  <c r="CE39" i="4"/>
  <c r="CE40" i="4" s="1"/>
  <c r="CF39" i="4"/>
  <c r="CF40" i="4" s="1"/>
  <c r="CG39" i="4"/>
  <c r="CG40" i="4" s="1"/>
  <c r="CH39" i="4"/>
  <c r="CH40" i="4" s="1"/>
  <c r="CI39" i="4"/>
  <c r="CI40" i="4" s="1"/>
  <c r="CJ39" i="4"/>
  <c r="CJ40" i="4" s="1"/>
  <c r="CK39" i="4"/>
  <c r="CK40" i="4" s="1"/>
  <c r="CL39" i="4"/>
  <c r="CL40" i="4" s="1"/>
  <c r="CM39" i="4"/>
  <c r="CM40" i="4" s="1"/>
  <c r="CN39" i="4"/>
  <c r="CN40" i="4" s="1"/>
  <c r="CO39" i="4"/>
  <c r="CO40" i="4" s="1"/>
  <c r="CP39" i="4"/>
  <c r="CP40" i="4" s="1"/>
  <c r="CQ39" i="4"/>
  <c r="CQ40" i="4" s="1"/>
  <c r="CR39" i="4"/>
  <c r="CR40" i="4" s="1"/>
  <c r="CS39" i="4"/>
  <c r="CS40" i="4" s="1"/>
  <c r="CT39" i="4"/>
  <c r="CT40" i="4" s="1"/>
  <c r="CU39" i="4"/>
  <c r="CU40" i="4" s="1"/>
  <c r="CV39" i="4"/>
  <c r="CV40" i="4" s="1"/>
  <c r="CW39" i="4"/>
  <c r="CW40" i="4" s="1"/>
  <c r="CX39" i="4"/>
  <c r="CX40" i="4" s="1"/>
  <c r="CY39" i="4"/>
  <c r="CY40" i="4" s="1"/>
  <c r="CZ39" i="4"/>
  <c r="CZ40" i="4" s="1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H40" i="4" s="1"/>
  <c r="DI39" i="4"/>
  <c r="DI40" i="4" s="1"/>
  <c r="DJ39" i="4"/>
  <c r="DJ40" i="4" s="1"/>
  <c r="DK39" i="4"/>
  <c r="DK40" i="4" s="1"/>
  <c r="DL39" i="4"/>
  <c r="DL40" i="4" s="1"/>
  <c r="DM39" i="4"/>
  <c r="DM40" i="4" s="1"/>
  <c r="DN39" i="4"/>
  <c r="DN40" i="4" s="1"/>
  <c r="DO39" i="4"/>
  <c r="DO40" i="4" s="1"/>
  <c r="DP39" i="4"/>
  <c r="DP40" i="4" s="1"/>
  <c r="DQ39" i="4"/>
  <c r="DQ40" i="4" s="1"/>
  <c r="DR39" i="4"/>
  <c r="DR40" i="4" s="1"/>
  <c r="DS39" i="4"/>
  <c r="DS40" i="4" s="1"/>
  <c r="DT39" i="4"/>
  <c r="DT40" i="4" s="1"/>
  <c r="DU39" i="4"/>
  <c r="DU40" i="4" s="1"/>
  <c r="DV39" i="4"/>
  <c r="DV40" i="4" s="1"/>
  <c r="DW39" i="4"/>
  <c r="DW40" i="4" s="1"/>
  <c r="DX39" i="4"/>
  <c r="DX40" i="4" s="1"/>
  <c r="DY39" i="4"/>
  <c r="DY40" i="4" s="1"/>
  <c r="DZ39" i="4"/>
  <c r="DZ40" i="4" s="1"/>
  <c r="EA39" i="4"/>
  <c r="EA40" i="4" s="1"/>
  <c r="EB39" i="4"/>
  <c r="EB40" i="4" s="1"/>
  <c r="EC39" i="4"/>
  <c r="EC40" i="4" s="1"/>
  <c r="ED39" i="4"/>
  <c r="ED40" i="4" s="1"/>
  <c r="EE39" i="4"/>
  <c r="EE40" i="4" s="1"/>
  <c r="EF39" i="4"/>
  <c r="EF40" i="4" s="1"/>
  <c r="EG39" i="4"/>
  <c r="EG40" i="4" s="1"/>
  <c r="EH39" i="4"/>
  <c r="EH40" i="4" s="1"/>
  <c r="EI39" i="4"/>
  <c r="EI40" i="4" s="1"/>
  <c r="EJ39" i="4"/>
  <c r="EJ40" i="4" s="1"/>
  <c r="EK39" i="4"/>
  <c r="EK40" i="4" s="1"/>
  <c r="EL39" i="4"/>
  <c r="EL40" i="4" s="1"/>
  <c r="EM39" i="4"/>
  <c r="EM40" i="4" s="1"/>
  <c r="EN39" i="4"/>
  <c r="EN40" i="4" s="1"/>
  <c r="EO39" i="4"/>
  <c r="EO40" i="4" s="1"/>
  <c r="EP39" i="4"/>
  <c r="EP40" i="4" s="1"/>
  <c r="EQ39" i="4"/>
  <c r="EQ40" i="4" s="1"/>
  <c r="ER39" i="4"/>
  <c r="ER40" i="4" s="1"/>
  <c r="ES39" i="4"/>
  <c r="ES40" i="4" s="1"/>
  <c r="ET39" i="4"/>
  <c r="ET40" i="4" s="1"/>
  <c r="EU39" i="4"/>
  <c r="EU40" i="4" s="1"/>
  <c r="EV39" i="4"/>
  <c r="EV40" i="4" s="1"/>
  <c r="EW39" i="4"/>
  <c r="EW40" i="4" s="1"/>
  <c r="EX39" i="4"/>
  <c r="EX40" i="4" s="1"/>
  <c r="EY39" i="4"/>
  <c r="EY40" i="4" s="1"/>
  <c r="EZ39" i="4"/>
  <c r="EZ40" i="4" s="1"/>
  <c r="FA39" i="4"/>
  <c r="FA40" i="4" s="1"/>
  <c r="FB39" i="4"/>
  <c r="FB40" i="4" s="1"/>
  <c r="FC39" i="4"/>
  <c r="FC40" i="4" s="1"/>
  <c r="FD39" i="4"/>
  <c r="FD40" i="4" s="1"/>
  <c r="FE39" i="4"/>
  <c r="FE40" i="4" s="1"/>
  <c r="FF39" i="4"/>
  <c r="FF40" i="4" s="1"/>
  <c r="FG39" i="4"/>
  <c r="FG40" i="4" s="1"/>
  <c r="FH39" i="4"/>
  <c r="FH40" i="4" s="1"/>
  <c r="FI39" i="4"/>
  <c r="FI40" i="4" s="1"/>
  <c r="FJ39" i="4"/>
  <c r="FJ40" i="4" s="1"/>
  <c r="FK39" i="4"/>
  <c r="FK40" i="4" s="1"/>
  <c r="FL39" i="4"/>
  <c r="FL40" i="4" s="1"/>
  <c r="FM39" i="4"/>
  <c r="FM40" i="4" s="1"/>
  <c r="FN39" i="4"/>
  <c r="FN40" i="4" s="1"/>
  <c r="FO39" i="4"/>
  <c r="FO40" i="4" s="1"/>
  <c r="FP39" i="4"/>
  <c r="FP40" i="4" s="1"/>
  <c r="FQ39" i="4"/>
  <c r="FQ40" i="4" s="1"/>
  <c r="FR39" i="4"/>
  <c r="FR40" i="4" s="1"/>
  <c r="FS39" i="4"/>
  <c r="FS40" i="4" s="1"/>
  <c r="FT39" i="4"/>
  <c r="FT40" i="4" s="1"/>
  <c r="FU39" i="4"/>
  <c r="FU40" i="4" s="1"/>
  <c r="FV39" i="4"/>
  <c r="FV40" i="4" s="1"/>
  <c r="FW39" i="4"/>
  <c r="FW40" i="4" s="1"/>
  <c r="FX39" i="4"/>
  <c r="FX40" i="4" s="1"/>
  <c r="FY39" i="4"/>
  <c r="FY40" i="4" s="1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G40" i="4" s="1"/>
  <c r="GH39" i="4"/>
  <c r="GH40" i="4" s="1"/>
  <c r="GI39" i="4"/>
  <c r="GI40" i="4" s="1"/>
  <c r="GJ39" i="4"/>
  <c r="GJ40" i="4" s="1"/>
  <c r="GK39" i="4"/>
  <c r="GK40" i="4" s="1"/>
  <c r="GL39" i="4"/>
  <c r="GL40" i="4" s="1"/>
  <c r="GM39" i="4"/>
  <c r="GM40" i="4" s="1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C40" i="4" s="1"/>
  <c r="D61" i="5" l="1"/>
  <c r="D48" i="5"/>
  <c r="E48" i="5" s="1"/>
  <c r="D60" i="5"/>
  <c r="E60" i="5" s="1"/>
  <c r="D57" i="5"/>
  <c r="E57" i="5" s="1"/>
  <c r="D56" i="5"/>
  <c r="E56" i="5" s="1"/>
  <c r="D53" i="5"/>
  <c r="E53" i="5" s="1"/>
  <c r="D49" i="5"/>
  <c r="E49" i="5" s="1"/>
  <c r="D51" i="5"/>
  <c r="E51" i="5" s="1"/>
  <c r="D52" i="5"/>
  <c r="E52" i="5" s="1"/>
  <c r="D47" i="5"/>
  <c r="D59" i="5"/>
  <c r="D55" i="5"/>
  <c r="E55" i="5" s="1"/>
  <c r="D40" i="5"/>
  <c r="D44" i="5" s="1"/>
  <c r="E44" i="5" s="1"/>
  <c r="D43" i="5"/>
  <c r="E43" i="5" s="1"/>
  <c r="D61" i="4"/>
  <c r="E61" i="4" s="1"/>
  <c r="D43" i="4"/>
  <c r="E43" i="4" s="1"/>
  <c r="D51" i="4"/>
  <c r="D52" i="4"/>
  <c r="E52" i="4" s="1"/>
  <c r="D55" i="4"/>
  <c r="D53" i="4"/>
  <c r="E53" i="4" s="1"/>
  <c r="D56" i="4"/>
  <c r="E56" i="4" s="1"/>
  <c r="D59" i="4"/>
  <c r="E59" i="4" s="1"/>
  <c r="D57" i="4"/>
  <c r="E57" i="4" s="1"/>
  <c r="D44" i="4"/>
  <c r="E44" i="4" s="1"/>
  <c r="D60" i="4"/>
  <c r="E60" i="4" s="1"/>
  <c r="D47" i="4"/>
  <c r="E47" i="4" s="1"/>
  <c r="D45" i="4"/>
  <c r="E45" i="4" s="1"/>
  <c r="D48" i="4"/>
  <c r="E48" i="4" s="1"/>
  <c r="D49" i="4"/>
  <c r="E49" i="4" s="1"/>
  <c r="E55" i="4"/>
  <c r="E59" i="5"/>
  <c r="E61" i="5"/>
  <c r="H40" i="5"/>
  <c r="D45" i="5" s="1"/>
  <c r="D50" i="5" l="1"/>
  <c r="E62" i="4"/>
  <c r="E50" i="4"/>
  <c r="D58" i="4"/>
  <c r="E63" i="1"/>
  <c r="E46" i="4"/>
  <c r="E58" i="5"/>
  <c r="E54" i="5"/>
  <c r="D63" i="1"/>
  <c r="D50" i="4"/>
  <c r="D62" i="4"/>
  <c r="D58" i="5"/>
  <c r="D54" i="5"/>
  <c r="D62" i="3"/>
  <c r="E62" i="5"/>
  <c r="D46" i="4"/>
  <c r="E47" i="5"/>
  <c r="E50" i="5" s="1"/>
  <c r="E58" i="4"/>
  <c r="E62" i="3"/>
  <c r="E51" i="4"/>
  <c r="E54" i="4" s="1"/>
  <c r="D54" i="4"/>
  <c r="D62" i="5"/>
  <c r="E45" i="5"/>
  <c r="E46" i="5" s="1"/>
  <c r="D46" i="5"/>
</calcChain>
</file>

<file path=xl/sharedStrings.xml><?xml version="1.0" encoding="utf-8"?>
<sst xmlns="http://schemas.openxmlformats.org/spreadsheetml/2006/main" count="1769" uniqueCount="1393">
  <si>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</si>
  <si>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</si>
  <si>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</si>
  <si>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</si>
  <si>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</si>
  <si>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</si>
  <si>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</si>
  <si>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</si>
  <si>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</si>
  <si>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</si>
  <si>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</si>
  <si>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</si>
  <si>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</si>
  <si>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</si>
  <si>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</si>
  <si>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</si>
  <si>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</si>
  <si>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</si>
  <si>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</si>
  <si>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</si>
  <si>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</si>
  <si>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</si>
  <si>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</si>
  <si>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</si>
  <si>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</si>
  <si>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</si>
  <si>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</si>
  <si>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</si>
  <si>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</si>
  <si>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</si>
  <si>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</si>
  <si>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</si>
  <si>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</si>
  <si>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</si>
  <si>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</si>
  <si>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</si>
  <si>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</si>
  <si>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</si>
  <si>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</si>
  <si>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</si>
  <si>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</si>
  <si>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</si>
  <si>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</si>
  <si>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</si>
  <si>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</si>
  <si>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</si>
  <si>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</si>
  <si>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</si>
  <si>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</si>
  <si>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</si>
  <si>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</si>
  <si>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</si>
  <si>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</si>
  <si>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</si>
  <si>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</si>
  <si>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</si>
  <si>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</si>
  <si>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</si>
  <si>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</si>
  <si>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</si>
  <si>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</si>
  <si>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</si>
  <si>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</si>
  <si>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</si>
  <si>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</si>
  <si>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</si>
  <si>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</si>
  <si>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</si>
  <si>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</si>
  <si>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</si>
  <si>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</si>
  <si>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</si>
  <si>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</si>
  <si>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</si>
  <si>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</si>
  <si>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</si>
  <si>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</si>
  <si>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</si>
  <si>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</si>
  <si>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</si>
  <si>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</si>
  <si>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</si>
  <si>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</si>
  <si>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</si>
  <si>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</si>
  <si>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</si>
  <si>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</si>
  <si>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</si>
  <si>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</si>
  <si>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</si>
  <si>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</si>
  <si>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</si>
  <si>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</si>
  <si>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</si>
  <si>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</si>
  <si>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</si>
  <si>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</si>
  <si>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</si>
  <si>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</si>
  <si>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</si>
  <si>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</si>
  <si>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</si>
  <si>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</si>
  <si>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</si>
  <si>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</si>
  <si>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</si>
  <si>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</si>
  <si>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</si>
  <si>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</si>
  <si>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</si>
  <si>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</si>
  <si>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</si>
  <si>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</si>
  <si>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</si>
  <si>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</si>
  <si>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</si>
  <si>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</si>
  <si>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</si>
  <si>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</si>
  <si>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</si>
  <si>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</si>
  <si>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</si>
  <si>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</si>
  <si>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</si>
  <si>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</si>
  <si>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</si>
  <si>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</si>
  <si>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</si>
  <si>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</si>
  <si>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</si>
  <si>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</si>
  <si>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</si>
  <si>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</si>
  <si>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</si>
  <si>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</si>
  <si>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</si>
  <si>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</si>
  <si>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</si>
  <si>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</si>
  <si>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</si>
  <si>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</si>
  <si>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</si>
  <si>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</si>
  <si>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</si>
  <si>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</si>
  <si>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</si>
  <si>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</si>
  <si>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</si>
  <si>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</si>
  <si>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</si>
  <si>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</si>
  <si>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</si>
  <si>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</si>
  <si>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</si>
  <si>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</si>
  <si>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</si>
  <si>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</si>
  <si>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</si>
  <si>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</si>
  <si>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</si>
  <si>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</si>
  <si>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</si>
  <si>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</si>
  <si>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</si>
  <si>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</si>
  <si>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</si>
  <si>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</si>
  <si>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</si>
  <si>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</si>
  <si>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</si>
  <si>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</si>
  <si>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</si>
  <si>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</si>
  <si>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</si>
  <si>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</si>
  <si>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</si>
  <si>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</si>
  <si>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</si>
  <si>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</si>
  <si>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</si>
  <si>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</si>
  <si>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</si>
  <si>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</si>
  <si>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</si>
  <si>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</si>
  <si>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</si>
  <si>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</si>
  <si>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</si>
  <si>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</si>
  <si>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</si>
  <si>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</si>
  <si>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</si>
  <si>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</si>
  <si>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</si>
  <si>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</si>
  <si>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</si>
  <si>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</si>
  <si>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</si>
  <si>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</si>
  <si>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</si>
  <si>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</si>
  <si>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</si>
  <si>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</si>
  <si>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</si>
  <si>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</si>
  <si>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</si>
  <si>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</si>
  <si>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</si>
  <si>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</si>
  <si>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</si>
  <si>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</si>
  <si>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</si>
  <si>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</si>
  <si>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</si>
  <si>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</si>
  <si>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</si>
  <si>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</si>
  <si>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</si>
  <si>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</si>
  <si>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</si>
  <si>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</si>
  <si>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</si>
  <si>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</si>
  <si>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</si>
  <si>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</si>
  <si>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</si>
  <si>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</si>
  <si>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</si>
  <si>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</si>
  <si>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</si>
  <si>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</si>
  <si>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</si>
  <si>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</si>
  <si>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</si>
  <si>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</si>
  <si>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</si>
  <si>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</si>
  <si>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</si>
  <si>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</si>
  <si>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</si>
  <si>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</si>
  <si>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</si>
  <si>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</si>
  <si>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</si>
  <si>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</si>
  <si>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</si>
  <si>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</si>
  <si>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</si>
  <si>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</si>
  <si>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</si>
  <si>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</si>
  <si>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</si>
  <si>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</si>
  <si>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</si>
  <si>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</si>
  <si>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</si>
  <si>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</si>
  <si>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</si>
  <si>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</si>
  <si>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</si>
  <si>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</si>
  <si>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</si>
  <si>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</si>
  <si>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</si>
  <si>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</si>
  <si>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</si>
  <si>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</si>
  <si>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</si>
  <si>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</si>
  <si>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</si>
  <si>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</si>
  <si>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</si>
  <si>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</si>
  <si>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</si>
  <si>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</si>
  <si>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</si>
  <si>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</si>
  <si>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</si>
  <si>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</si>
  <si>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</si>
  <si>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</si>
  <si>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</si>
  <si>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</si>
  <si>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</si>
  <si>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</si>
  <si>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</si>
  <si>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</si>
  <si>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</si>
  <si>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</si>
  <si>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</si>
  <si>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</si>
  <si>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</si>
  <si>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</si>
  <si>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</si>
  <si>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</si>
  <si>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</si>
  <si>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</si>
  <si>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</si>
  <si>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</si>
  <si>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</si>
  <si>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</si>
  <si>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</si>
  <si>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</si>
  <si>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</si>
  <si>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</si>
  <si>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</si>
  <si>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</si>
  <si>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</si>
  <si>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</si>
  <si>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</si>
  <si>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</si>
  <si>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</si>
  <si>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</si>
  <si>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</si>
  <si>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</si>
  <si>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</si>
  <si>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</si>
  <si>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</si>
  <si>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</si>
  <si>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</si>
  <si>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</si>
  <si>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</si>
  <si>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</si>
  <si>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</si>
  <si>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</si>
  <si>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</si>
  <si>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</si>
  <si>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</si>
  <si>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</si>
  <si>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</si>
  <si>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</si>
  <si>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</si>
  <si>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</si>
  <si>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</si>
  <si>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</si>
  <si>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</si>
  <si>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</si>
  <si>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</si>
  <si>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</si>
  <si>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</si>
  <si>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</si>
  <si>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</si>
  <si>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</si>
  <si>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</si>
  <si>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</si>
  <si>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</si>
  <si>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</si>
  <si>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</si>
  <si>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</si>
  <si>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</si>
  <si>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</si>
  <si>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</si>
  <si>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</si>
  <si>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</si>
  <si>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</si>
  <si>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</si>
  <si>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</si>
  <si>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</si>
  <si>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</si>
  <si>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</si>
  <si>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</si>
  <si>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</si>
  <si>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</si>
  <si>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</si>
  <si>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</si>
  <si>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</si>
  <si>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</si>
  <si>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</si>
  <si>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</si>
  <si>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</si>
  <si>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</si>
  <si>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</si>
  <si>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</si>
  <si>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</si>
  <si>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</si>
  <si>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</si>
  <si>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</si>
  <si>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</si>
  <si>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</si>
  <si>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</si>
  <si>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</si>
  <si>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</si>
  <si>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</si>
  <si>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</si>
  <si>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</si>
  <si>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</si>
  <si>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</si>
  <si>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</si>
  <si>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</si>
  <si>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</si>
  <si>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</si>
  <si>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</si>
  <si>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</si>
  <si>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</si>
  <si>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</si>
  <si>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</si>
  <si>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</si>
  <si>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</si>
  <si>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</si>
  <si>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</si>
  <si>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</si>
  <si>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</si>
  <si>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</si>
  <si>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</si>
  <si>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</si>
  <si>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</si>
  <si>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</si>
  <si>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</si>
  <si>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</si>
  <si>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</si>
  <si>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</si>
  <si>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</si>
  <si>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</si>
  <si>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</si>
  <si>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</si>
  <si>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</si>
  <si>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</si>
  <si>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</si>
  <si>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</si>
  <si>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</si>
  <si>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</si>
  <si>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</si>
  <si>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</si>
  <si>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</si>
  <si>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</si>
  <si>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</si>
  <si>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</si>
  <si>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</si>
  <si>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</si>
  <si>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</si>
  <si>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</si>
  <si>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</si>
  <si>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</si>
  <si>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</si>
  <si>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</si>
  <si>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</si>
  <si>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</si>
  <si>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</si>
  <si>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</si>
  <si>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</si>
  <si>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</si>
  <si>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</si>
  <si>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</si>
  <si>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</si>
  <si>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</si>
  <si>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</si>
  <si>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</si>
  <si>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</si>
  <si>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</si>
  <si>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</si>
  <si>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</si>
  <si>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</si>
  <si>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</si>
  <si>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</si>
  <si>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</si>
  <si>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</si>
  <si>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</si>
  <si>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</si>
  <si>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</si>
  <si>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</si>
  <si>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</si>
  <si>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</si>
  <si>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</si>
  <si>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</si>
  <si>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</si>
  <si>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</si>
  <si>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</si>
  <si>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</si>
  <si>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</si>
  <si>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</si>
  <si>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</si>
  <si>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</si>
  <si>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</si>
  <si>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</si>
  <si>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</si>
  <si>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</si>
  <si>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</si>
  <si>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</si>
  <si>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</si>
  <si>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</si>
  <si>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</si>
  <si>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</si>
  <si>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</si>
  <si>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</si>
  <si>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</si>
  <si>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</si>
  <si>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</si>
  <si>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</si>
  <si>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</si>
  <si>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</si>
  <si>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</si>
  <si>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</si>
  <si>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</si>
  <si>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</si>
  <si>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</si>
  <si>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</si>
  <si>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</si>
  <si>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</si>
  <si>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</si>
  <si>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</si>
  <si>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</si>
  <si>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</si>
  <si>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</si>
  <si>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</si>
  <si>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</si>
  <si>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</si>
  <si>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</si>
  <si>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</si>
  <si>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</si>
  <si>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</si>
  <si>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</si>
  <si>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</si>
  <si>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</si>
  <si>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</si>
  <si>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</si>
  <si>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</si>
  <si>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</si>
  <si>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</si>
  <si>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</si>
  <si>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</si>
  <si>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</si>
  <si>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</si>
  <si>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</si>
  <si>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</si>
  <si>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</si>
  <si>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</si>
  <si>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</si>
  <si>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</si>
  <si>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</si>
  <si>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</si>
  <si>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</si>
  <si>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</si>
  <si>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</si>
  <si>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</si>
  <si>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</si>
  <si>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</si>
  <si>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</si>
  <si>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</si>
  <si>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</si>
  <si>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</si>
  <si>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</si>
  <si>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</si>
  <si>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</si>
  <si>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</si>
  <si>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</si>
  <si>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</si>
  <si>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</si>
  <si>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</si>
  <si>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</si>
  <si>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</si>
  <si>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</si>
  <si>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</si>
  <si>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</si>
  <si>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</si>
  <si>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</si>
  <si>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</si>
  <si>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</si>
  <si>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</si>
  <si>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</si>
  <si>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</si>
  <si>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</si>
  <si>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</si>
  <si>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</si>
  <si>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</si>
  <si>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</si>
  <si>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</si>
  <si>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</si>
  <si>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</si>
  <si>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</si>
  <si>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</si>
  <si>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</si>
  <si>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</si>
  <si>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</si>
  <si>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</si>
  <si>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</si>
  <si>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</si>
  <si>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</si>
  <si>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</si>
  <si>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</si>
  <si>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</si>
  <si>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</si>
  <si>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</si>
  <si>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</si>
  <si>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</si>
  <si>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</si>
  <si>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</si>
  <si>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</si>
  <si>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</si>
  <si>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</si>
  <si>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</si>
  <si>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</si>
  <si>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</si>
  <si>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</si>
  <si>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</si>
  <si>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</si>
  <si>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</si>
  <si>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</si>
  <si>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</si>
  <si>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</si>
  <si>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</si>
  <si>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</si>
  <si>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</si>
  <si>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</si>
  <si>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</si>
  <si>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</si>
  <si>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</si>
  <si>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</si>
  <si>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</si>
  <si>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</si>
  <si>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</si>
  <si>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</si>
  <si>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</si>
  <si>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</si>
  <si>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</si>
  <si>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</si>
  <si>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</si>
  <si>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</si>
  <si>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</si>
  <si>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</si>
  <si>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</si>
  <si>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</si>
  <si>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</si>
  <si>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</si>
  <si>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</si>
  <si>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</si>
  <si>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</si>
  <si>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</si>
  <si>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</si>
  <si>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</si>
  <si>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</si>
  <si>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</si>
  <si>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</si>
  <si>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</si>
  <si>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</si>
  <si>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</si>
  <si>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</si>
  <si>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</si>
  <si>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</si>
  <si>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</si>
  <si>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</si>
  <si>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</si>
  <si>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</si>
  <si>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</si>
  <si>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</si>
  <si>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</si>
  <si>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</si>
  <si>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</si>
  <si>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</si>
  <si>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</si>
  <si>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</si>
  <si>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</si>
  <si>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</si>
  <si>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</si>
  <si>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</si>
  <si>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</si>
  <si>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</si>
  <si>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</si>
  <si>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</si>
  <si>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</si>
  <si>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</si>
  <si>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</si>
  <si>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</si>
  <si>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</si>
  <si>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</si>
  <si>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</si>
  <si>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</si>
  <si>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</si>
  <si>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</si>
  <si>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</si>
  <si>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</si>
  <si>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</si>
  <si>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</si>
  <si>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</si>
  <si>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</si>
  <si>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</si>
  <si>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</si>
  <si>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</si>
  <si>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</si>
  <si>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</si>
  <si>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</si>
  <si>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</si>
  <si>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</si>
  <si>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</si>
  <si>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</si>
  <si>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</si>
  <si>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</si>
  <si>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</si>
  <si>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</si>
  <si>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</si>
  <si>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</si>
  <si>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</si>
  <si>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</si>
  <si>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</si>
  <si>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</si>
  <si>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</si>
  <si>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</si>
  <si>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</si>
  <si>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</si>
  <si>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</si>
  <si>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</si>
  <si>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</si>
  <si>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</si>
  <si>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</si>
  <si>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</si>
  <si>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</si>
  <si>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</si>
  <si>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</si>
  <si>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</si>
  <si>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</si>
  <si>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</si>
  <si>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</si>
  <si>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</si>
  <si>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</si>
  <si>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</si>
  <si>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</si>
  <si>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</si>
  <si>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</si>
  <si>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</si>
  <si>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</si>
  <si>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</si>
  <si>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</si>
  <si>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</si>
  <si>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</si>
  <si>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</si>
  <si>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</si>
  <si>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</si>
  <si>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</si>
  <si>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</si>
  <si>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</si>
  <si>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</si>
  <si>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</si>
  <si>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</si>
  <si>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</si>
  <si>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</si>
  <si>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</si>
  <si>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</si>
  <si>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</si>
  <si>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</si>
  <si>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</si>
  <si>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</si>
  <si>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</si>
  <si>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</si>
  <si>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</si>
  <si>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</si>
  <si>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</si>
  <si>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</si>
  <si>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</si>
  <si>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</si>
  <si>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</si>
  <si>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</si>
  <si>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</si>
  <si>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</si>
  <si>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</si>
  <si>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</si>
  <si>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</si>
  <si>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</si>
  <si>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</si>
  <si>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</si>
  <si>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</si>
  <si>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</si>
  <si>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</si>
  <si>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</si>
  <si>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</si>
  <si>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</si>
  <si>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</si>
  <si>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</si>
  <si>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</si>
  <si>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</si>
  <si>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</si>
  <si>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</si>
  <si>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</si>
  <si>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</si>
  <si>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</si>
  <si>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</si>
  <si>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</si>
  <si>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</si>
  <si>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</si>
  <si>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</si>
  <si>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</si>
  <si>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</si>
  <si>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</si>
  <si>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</si>
  <si>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</si>
  <si>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</si>
  <si>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</si>
  <si>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</si>
  <si>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</si>
  <si>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</si>
  <si>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</si>
  <si>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</si>
  <si>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</si>
  <si>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</si>
  <si>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</si>
  <si>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</si>
  <si>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</si>
  <si>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</si>
  <si>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</si>
  <si>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</si>
  <si>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</si>
  <si>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</si>
  <si>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</si>
  <si>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</si>
  <si>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</si>
  <si>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</si>
  <si>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</si>
  <si>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</si>
  <si>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</si>
  <si>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</si>
  <si>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</si>
  <si>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</si>
  <si>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</si>
  <si>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</si>
  <si>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</si>
  <si>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</si>
  <si>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</si>
  <si>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</si>
  <si>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</si>
  <si>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</si>
  <si>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</si>
  <si>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</si>
  <si>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</si>
  <si>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</si>
  <si>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</si>
  <si>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</si>
  <si>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</si>
  <si>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</si>
  <si>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</si>
  <si>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</si>
  <si>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</si>
  <si>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</si>
  <si>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</si>
  <si>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</si>
  <si>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</si>
  <si>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</si>
  <si>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</si>
  <si>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</si>
  <si>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</si>
  <si>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</si>
  <si>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</si>
  <si>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</si>
  <si>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</si>
  <si>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</si>
  <si>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</si>
  <si>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</si>
  <si>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</si>
  <si>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</si>
  <si>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</si>
  <si>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</si>
  <si>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</si>
  <si>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</si>
  <si>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</si>
  <si>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</si>
  <si>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</si>
  <si>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</si>
  <si>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</si>
  <si>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</si>
  <si>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</si>
  <si>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</si>
  <si>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</si>
  <si>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</si>
  <si>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</si>
  <si>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</si>
  <si>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</si>
  <si>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</si>
  <si>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</si>
  <si>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</si>
  <si>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</si>
  <si>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</si>
  <si>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</si>
  <si>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</si>
  <si>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</si>
  <si>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</si>
  <si>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</si>
  <si>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</si>
  <si>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</si>
  <si>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</si>
  <si>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</si>
  <si>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</si>
  <si>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</si>
  <si>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</si>
  <si>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</si>
  <si>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</si>
  <si>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</si>
  <si>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</si>
  <si>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</si>
  <si>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</si>
  <si>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</si>
  <si>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</si>
  <si>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</si>
  <si>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</si>
  <si>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</si>
  <si>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</si>
  <si>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</si>
  <si>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</si>
  <si>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</si>
  <si>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</si>
  <si>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</si>
  <si>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</si>
  <si>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</si>
  <si>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</si>
  <si>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</si>
  <si>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</si>
  <si>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</si>
  <si>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</si>
  <si>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</si>
  <si>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</si>
  <si>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</si>
  <si>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</si>
  <si>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</si>
  <si>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</si>
  <si>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</si>
  <si>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</si>
  <si>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</si>
  <si>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</si>
  <si>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</si>
  <si>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</si>
  <si>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</si>
  <si>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</si>
  <si>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</si>
  <si>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</si>
  <si>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</si>
  <si>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</si>
  <si>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</si>
  <si>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</si>
  <si>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</si>
  <si>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</si>
  <si>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</si>
  <si>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</si>
  <si>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</si>
  <si>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</si>
  <si>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</si>
  <si>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</si>
  <si>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</si>
  <si>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</si>
  <si>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</si>
  <si>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</si>
  <si>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</si>
  <si>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</si>
  <si>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</si>
  <si>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</si>
  <si>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</si>
  <si>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</si>
  <si>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</si>
  <si>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</si>
  <si>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</si>
  <si>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</si>
  <si>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</si>
  <si>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</si>
  <si>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</si>
  <si>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</si>
  <si>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</si>
  <si>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</si>
  <si>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</si>
  <si>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</si>
  <si>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</si>
  <si>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</si>
  <si>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</si>
  <si>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</si>
  <si>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</si>
  <si>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</si>
  <si>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</si>
  <si>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</si>
  <si>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</si>
  <si>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</si>
  <si>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</si>
  <si>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</si>
  <si>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</si>
  <si>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</si>
  <si>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</si>
  <si>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</si>
  <si>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</si>
  <si>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</si>
  <si>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</si>
  <si>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</si>
  <si>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</si>
  <si>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</si>
  <si>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</si>
  <si>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</si>
  <si>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</si>
  <si>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</si>
  <si>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</si>
  <si>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</si>
  <si>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</si>
  <si>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</si>
  <si>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</si>
  <si>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</si>
  <si>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</si>
  <si>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</si>
  <si>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</si>
  <si>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</si>
  <si>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</si>
  <si>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</si>
  <si>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</si>
  <si>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</si>
  <si>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</si>
  <si>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</si>
  <si>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</si>
  <si>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</si>
  <si>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</si>
  <si>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</si>
  <si>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</si>
  <si>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</si>
  <si>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</si>
  <si>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</si>
  <si>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</si>
  <si>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</si>
  <si>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</si>
  <si>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</si>
  <si>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</si>
  <si>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</si>
  <si>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</si>
  <si>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</si>
  <si>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</si>
  <si>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</si>
  <si>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</si>
  <si>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</si>
  <si>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</si>
  <si>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</si>
  <si>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</si>
  <si>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</si>
  <si>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</si>
  <si>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</si>
  <si>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</si>
  <si>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</si>
  <si>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</si>
  <si>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</si>
  <si>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</si>
  <si>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</si>
  <si>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</si>
  <si>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</si>
  <si>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</si>
  <si>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</si>
  <si>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</si>
  <si>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</si>
  <si>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</si>
  <si>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</si>
  <si>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</si>
  <si>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</si>
  <si>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</si>
  <si>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</si>
  <si>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</si>
  <si>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</si>
  <si>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</si>
  <si>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</si>
  <si>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</si>
  <si>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</si>
  <si>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</si>
  <si>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</si>
  <si>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</si>
  <si>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</si>
  <si>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</si>
  <si>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</si>
  <si>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</si>
  <si>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</si>
  <si>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</si>
  <si>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</si>
  <si>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</si>
  <si>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</si>
  <si>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</si>
  <si>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</si>
  <si>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</si>
  <si>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</si>
  <si>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</si>
  <si>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</si>
  <si>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</si>
  <si>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</si>
  <si>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</si>
  <si>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</si>
  <si>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</si>
  <si>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</si>
  <si>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</si>
  <si>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</si>
  <si>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</si>
  <si>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</si>
  <si>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</si>
  <si>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</si>
  <si>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</si>
  <si>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</si>
  <si>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</si>
  <si>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</si>
  <si>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</si>
  <si>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</si>
  <si>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</si>
  <si>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</si>
  <si>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</si>
  <si>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</si>
  <si>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</si>
  <si>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</si>
  <si>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</si>
  <si>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</si>
  <si>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</si>
  <si>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</si>
  <si>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</si>
  <si>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</si>
  <si>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</si>
  <si>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</si>
  <si>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</si>
  <si>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</si>
  <si>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</si>
  <si>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</si>
  <si>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</si>
  <si>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</si>
  <si>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</si>
  <si>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</si>
  <si>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</si>
  <si>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</si>
  <si>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</si>
  <si>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</si>
  <si>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</si>
  <si>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</si>
  <si>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</si>
  <si>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</si>
  <si>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</si>
  <si>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</si>
  <si>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</si>
  <si>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</si>
  <si>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</si>
  <si>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</si>
  <si>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</si>
  <si>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</si>
  <si>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</si>
  <si>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</si>
  <si>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</si>
  <si>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</si>
  <si>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</si>
  <si>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</si>
  <si>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</si>
  <si>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</si>
  <si>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</si>
  <si>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</si>
  <si>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</si>
  <si>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</si>
  <si>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</si>
  <si>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</si>
  <si>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</si>
  <si>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</si>
  <si>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</si>
  <si>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</si>
  <si>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</si>
  <si>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</si>
  <si>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</si>
  <si>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</si>
  <si>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</si>
  <si>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</si>
  <si>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</si>
  <si>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</si>
  <si>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</si>
  <si>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</si>
  <si>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</si>
  <si>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</si>
  <si>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</si>
  <si>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</si>
  <si>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</si>
  <si>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</si>
  <si>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</si>
  <si>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</si>
  <si>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</si>
  <si>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</si>
  <si>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</si>
  <si>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</si>
  <si>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</si>
  <si>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</si>
  <si>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</si>
  <si>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</si>
  <si>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</si>
  <si>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</si>
  <si>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</si>
  <si>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</si>
  <si>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</si>
  <si>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</si>
  <si>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</si>
  <si>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</si>
  <si>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</si>
  <si>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</si>
  <si>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</si>
  <si>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</si>
  <si>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</si>
  <si>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</si>
  <si>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</si>
  <si>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</si>
  <si>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</si>
  <si>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</si>
  <si>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</si>
  <si>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</si>
  <si>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</si>
  <si>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</si>
  <si>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</si>
  <si>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</si>
  <si>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</si>
  <si>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</si>
  <si>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</si>
  <si>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</si>
  <si>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</si>
  <si>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</si>
  <si>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</si>
  <si>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</si>
  <si>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</si>
  <si>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</si>
  <si>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</si>
  <si>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</si>
  <si>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</si>
  <si>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</si>
  <si>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</si>
  <si>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</si>
  <si>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</si>
  <si>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</si>
  <si>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</si>
  <si>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</si>
  <si>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</si>
  <si>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</si>
  <si>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</si>
  <si>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</si>
  <si>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</si>
  <si>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</si>
  <si>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</si>
  <si>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</si>
  <si>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</si>
  <si>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</si>
  <si>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</si>
  <si>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</si>
  <si>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</si>
  <si>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</si>
  <si>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</si>
  <si>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</si>
  <si>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</si>
  <si>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</si>
  <si>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</si>
  <si>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</si>
  <si>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</si>
  <si>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</si>
  <si>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</si>
  <si>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</si>
  <si>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</si>
  <si>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</si>
  <si>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</si>
  <si>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</si>
  <si>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</si>
  <si>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</si>
  <si>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</si>
  <si>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</si>
  <si>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</si>
  <si>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</si>
  <si>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</si>
  <si>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</si>
  <si>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</si>
  <si>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</si>
  <si>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</si>
  <si>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</si>
  <si>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</si>
  <si>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</si>
  <si>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</si>
  <si>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</si>
  <si>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</si>
  <si>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</si>
  <si>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</si>
  <si>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</si>
  <si>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</si>
  <si>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</si>
  <si>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</si>
  <si>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</si>
  <si>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</si>
  <si>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</si>
  <si>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</si>
  <si>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</si>
  <si>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</si>
  <si>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</si>
  <si>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</si>
  <si>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</si>
  <si>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</si>
  <si>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</si>
  <si>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</si>
  <si>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</si>
  <si>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</si>
  <si>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</si>
  <si>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</si>
  <si>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</si>
  <si>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</si>
  <si>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</si>
  <si>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</si>
  <si>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</si>
  <si>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</si>
  <si>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</si>
  <si>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</si>
  <si>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</si>
  <si>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</si>
  <si>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</si>
  <si>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</si>
  <si>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</si>
  <si>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</si>
  <si>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</si>
  <si>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</si>
  <si>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</si>
  <si>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</si>
  <si>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</si>
  <si>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</si>
  <si>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</si>
  <si>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</si>
  <si>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</si>
  <si>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</si>
  <si>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</si>
  <si>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</si>
  <si>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</si>
  <si>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</si>
  <si>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</si>
  <si>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</si>
  <si>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</si>
  <si>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</si>
  <si>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</si>
  <si>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</si>
  <si>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</si>
  <si>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</si>
  <si>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</si>
  <si>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</si>
  <si>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</si>
  <si>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</si>
  <si>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</si>
  <si>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</si>
  <si>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</si>
  <si>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</si>
  <si>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</si>
  <si>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</si>
  <si>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</si>
  <si>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</si>
  <si>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</si>
  <si>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</si>
  <si>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</si>
  <si>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</si>
  <si>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</si>
  <si>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</si>
  <si>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</si>
  <si>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</si>
  <si>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</si>
  <si>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</si>
  <si>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</si>
  <si>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</si>
  <si>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</si>
  <si>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</si>
  <si>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</si>
  <si>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</si>
  <si>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</si>
  <si>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</si>
  <si>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</si>
  <si>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</si>
  <si>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</si>
  <si>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</si>
  <si>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</si>
  <si>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</si>
  <si>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</si>
  <si>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</si>
  <si>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</si>
  <si>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</si>
  <si>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</si>
  <si>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</si>
  <si>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</si>
  <si>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</si>
  <si>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</si>
  <si>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</si>
  <si>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</si>
  <si>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</si>
  <si>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</si>
  <si>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</si>
  <si>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</si>
  <si>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</si>
  <si>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</si>
  <si>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</si>
  <si>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</si>
  <si>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</si>
  <si>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</si>
  <si>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</si>
  <si>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</si>
  <si>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</si>
  <si>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</si>
  <si>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</si>
  <si>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</si>
  <si>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</si>
  <si>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</si>
  <si>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</si>
  <si>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</si>
  <si>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</si>
  <si>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</si>
  <si>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</si>
  <si>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</si>
  <si>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Мухитдин Інжу Аблайханқызы </t>
  </si>
  <si>
    <t xml:space="preserve">Алтай Айсұлтан Ерғанатұлы </t>
  </si>
  <si>
    <t xml:space="preserve">Қанат Алан Ақылбекұлы </t>
  </si>
  <si>
    <t xml:space="preserve">Брант Екатерина  Олеговна </t>
  </si>
  <si>
    <t xml:space="preserve">Жұмағұл Рамина  Қанатқызы </t>
  </si>
  <si>
    <t xml:space="preserve">Қалмаханбет Адия Жарылқасынқызы </t>
  </si>
  <si>
    <t xml:space="preserve">Адлетқызы  Хамида </t>
  </si>
  <si>
    <t xml:space="preserve">Болат Асылым Бақтиярқызы </t>
  </si>
  <si>
    <t>Саматқызы Райян</t>
  </si>
  <si>
    <t>Бадалов Мухаммед Али</t>
  </si>
  <si>
    <t>Оқу жылы: 2023-2024                  Топ: "Ақбота" кіші топ                         Өткізу кезеңі: Бастапқы                     Өткізу  мерзімі:  10-15 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</si>
</sst>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63"/>
  <sheetViews>
    <sheetView topLeftCell="A41" workbookViewId="0">
      <selection activeCell="D60" sqref="D60:D62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44" t="s">
        <v>837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41" t="s">
        <v>0</v>
      </c>
      <c r="B4" s="41" t="s">
        <v>1</v>
      </c>
      <c r="C4" s="42" t="s">
        <v>57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32" t="s">
        <v>2</v>
      </c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43" t="s">
        <v>88</v>
      </c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30" t="s">
        <v>115</v>
      </c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2" t="s">
        <v>115</v>
      </c>
      <c r="CJ4" s="32"/>
      <c r="CK4" s="32"/>
      <c r="CL4" s="32"/>
      <c r="CM4" s="32"/>
      <c r="CN4" s="32"/>
      <c r="CO4" s="32"/>
      <c r="CP4" s="32"/>
      <c r="CQ4" s="32"/>
      <c r="CR4" s="32"/>
      <c r="CS4" s="32"/>
      <c r="CT4" s="32"/>
      <c r="CU4" s="32"/>
      <c r="CV4" s="32"/>
      <c r="CW4" s="32"/>
      <c r="CX4" s="32"/>
      <c r="CY4" s="32"/>
      <c r="CZ4" s="32"/>
      <c r="DA4" s="45" t="s">
        <v>138</v>
      </c>
      <c r="DB4" s="45"/>
      <c r="DC4" s="45"/>
      <c r="DD4" s="45"/>
      <c r="DE4" s="45"/>
      <c r="DF4" s="45"/>
      <c r="DG4" s="45"/>
      <c r="DH4" s="45"/>
      <c r="DI4" s="45"/>
      <c r="DJ4" s="45"/>
      <c r="DK4" s="45"/>
      <c r="DL4" s="45"/>
      <c r="DM4" s="45"/>
      <c r="DN4" s="45"/>
      <c r="DO4" s="45"/>
    </row>
    <row r="5" spans="1:254" ht="15" customHeight="1" x14ac:dyDescent="0.25">
      <c r="A5" s="41"/>
      <c r="B5" s="41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 t="s">
        <v>56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 t="s">
        <v>3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 t="s">
        <v>89</v>
      </c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1" t="s">
        <v>116</v>
      </c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 t="s">
        <v>117</v>
      </c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3" t="s">
        <v>139</v>
      </c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</row>
    <row r="6" spans="1:254" ht="10.15" hidden="1" customHeight="1" x14ac:dyDescent="0.25">
      <c r="A6" s="41"/>
      <c r="B6" s="4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41"/>
      <c r="B11" s="41"/>
      <c r="C11" s="34" t="s">
        <v>848</v>
      </c>
      <c r="D11" s="34"/>
      <c r="E11" s="34"/>
      <c r="F11" s="34"/>
      <c r="G11" s="34"/>
      <c r="H11" s="34"/>
      <c r="I11" s="34"/>
      <c r="J11" s="34"/>
      <c r="K11" s="34"/>
      <c r="L11" s="34" t="s">
        <v>851</v>
      </c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 t="s">
        <v>848</v>
      </c>
      <c r="Y11" s="34"/>
      <c r="Z11" s="34"/>
      <c r="AA11" s="34"/>
      <c r="AB11" s="34"/>
      <c r="AC11" s="34"/>
      <c r="AD11" s="34"/>
      <c r="AE11" s="34"/>
      <c r="AF11" s="34"/>
      <c r="AG11" s="34" t="s">
        <v>851</v>
      </c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0" t="s">
        <v>848</v>
      </c>
      <c r="AT11" s="30"/>
      <c r="AU11" s="30"/>
      <c r="AV11" s="30"/>
      <c r="AW11" s="30"/>
      <c r="AX11" s="30"/>
      <c r="AY11" s="30" t="s">
        <v>851</v>
      </c>
      <c r="AZ11" s="30"/>
      <c r="BA11" s="30"/>
      <c r="BB11" s="30"/>
      <c r="BC11" s="30"/>
      <c r="BD11" s="30"/>
      <c r="BE11" s="30"/>
      <c r="BF11" s="30"/>
      <c r="BG11" s="30"/>
      <c r="BH11" s="30" t="s">
        <v>848</v>
      </c>
      <c r="BI11" s="30"/>
      <c r="BJ11" s="30"/>
      <c r="BK11" s="30"/>
      <c r="BL11" s="30"/>
      <c r="BM11" s="30"/>
      <c r="BN11" s="30" t="s">
        <v>851</v>
      </c>
      <c r="BO11" s="30"/>
      <c r="BP11" s="30"/>
      <c r="BQ11" s="30"/>
      <c r="BR11" s="30"/>
      <c r="BS11" s="30"/>
      <c r="BT11" s="30"/>
      <c r="BU11" s="30"/>
      <c r="BV11" s="30"/>
      <c r="BW11" s="30" t="s">
        <v>848</v>
      </c>
      <c r="BX11" s="30"/>
      <c r="BY11" s="30"/>
      <c r="BZ11" s="30"/>
      <c r="CA11" s="30"/>
      <c r="CB11" s="30"/>
      <c r="CC11" s="30" t="s">
        <v>851</v>
      </c>
      <c r="CD11" s="30"/>
      <c r="CE11" s="30"/>
      <c r="CF11" s="30"/>
      <c r="CG11" s="30"/>
      <c r="CH11" s="30"/>
      <c r="CI11" s="30" t="s">
        <v>848</v>
      </c>
      <c r="CJ11" s="30"/>
      <c r="CK11" s="30"/>
      <c r="CL11" s="30"/>
      <c r="CM11" s="30"/>
      <c r="CN11" s="30"/>
      <c r="CO11" s="30"/>
      <c r="CP11" s="30"/>
      <c r="CQ11" s="30"/>
      <c r="CR11" s="30" t="s">
        <v>851</v>
      </c>
      <c r="CS11" s="30"/>
      <c r="CT11" s="30"/>
      <c r="CU11" s="30"/>
      <c r="CV11" s="30"/>
      <c r="CW11" s="30"/>
      <c r="CX11" s="30"/>
      <c r="CY11" s="30"/>
      <c r="CZ11" s="30"/>
      <c r="DA11" s="30" t="s">
        <v>848</v>
      </c>
      <c r="DB11" s="30"/>
      <c r="DC11" s="30"/>
      <c r="DD11" s="30"/>
      <c r="DE11" s="30"/>
      <c r="DF11" s="30"/>
      <c r="DG11" s="30" t="s">
        <v>851</v>
      </c>
      <c r="DH11" s="30"/>
      <c r="DI11" s="30"/>
      <c r="DJ11" s="30"/>
      <c r="DK11" s="30"/>
      <c r="DL11" s="30"/>
      <c r="DM11" s="30"/>
      <c r="DN11" s="30"/>
      <c r="DO11" s="30"/>
    </row>
    <row r="12" spans="1:254" ht="15.6" customHeight="1" x14ac:dyDescent="0.25">
      <c r="A12" s="41"/>
      <c r="B12" s="41"/>
      <c r="C12" s="35" t="s">
        <v>22</v>
      </c>
      <c r="D12" s="35" t="s">
        <v>5</v>
      </c>
      <c r="E12" s="35" t="s">
        <v>6</v>
      </c>
      <c r="F12" s="35" t="s">
        <v>26</v>
      </c>
      <c r="G12" s="35" t="s">
        <v>7</v>
      </c>
      <c r="H12" s="35" t="s">
        <v>8</v>
      </c>
      <c r="I12" s="35" t="s">
        <v>23</v>
      </c>
      <c r="J12" s="35" t="s">
        <v>9</v>
      </c>
      <c r="K12" s="35" t="s">
        <v>10</v>
      </c>
      <c r="L12" s="35" t="s">
        <v>28</v>
      </c>
      <c r="M12" s="35" t="s">
        <v>6</v>
      </c>
      <c r="N12" s="35" t="s">
        <v>12</v>
      </c>
      <c r="O12" s="35" t="s">
        <v>24</v>
      </c>
      <c r="P12" s="35" t="s">
        <v>10</v>
      </c>
      <c r="Q12" s="35" t="s">
        <v>13</v>
      </c>
      <c r="R12" s="35" t="s">
        <v>25</v>
      </c>
      <c r="S12" s="35" t="s">
        <v>12</v>
      </c>
      <c r="T12" s="35" t="s">
        <v>7</v>
      </c>
      <c r="U12" s="35" t="s">
        <v>36</v>
      </c>
      <c r="V12" s="35" t="s">
        <v>14</v>
      </c>
      <c r="W12" s="35" t="s">
        <v>9</v>
      </c>
      <c r="X12" s="35" t="s">
        <v>44</v>
      </c>
      <c r="Y12" s="35"/>
      <c r="Z12" s="35"/>
      <c r="AA12" s="35" t="s">
        <v>45</v>
      </c>
      <c r="AB12" s="35"/>
      <c r="AC12" s="35"/>
      <c r="AD12" s="35" t="s">
        <v>46</v>
      </c>
      <c r="AE12" s="35"/>
      <c r="AF12" s="35"/>
      <c r="AG12" s="35" t="s">
        <v>47</v>
      </c>
      <c r="AH12" s="35"/>
      <c r="AI12" s="35"/>
      <c r="AJ12" s="35" t="s">
        <v>48</v>
      </c>
      <c r="AK12" s="35"/>
      <c r="AL12" s="35"/>
      <c r="AM12" s="35" t="s">
        <v>49</v>
      </c>
      <c r="AN12" s="35"/>
      <c r="AO12" s="35"/>
      <c r="AP12" s="33" t="s">
        <v>50</v>
      </c>
      <c r="AQ12" s="33"/>
      <c r="AR12" s="33"/>
      <c r="AS12" s="35" t="s">
        <v>51</v>
      </c>
      <c r="AT12" s="35"/>
      <c r="AU12" s="35"/>
      <c r="AV12" s="35" t="s">
        <v>52</v>
      </c>
      <c r="AW12" s="35"/>
      <c r="AX12" s="35"/>
      <c r="AY12" s="35" t="s">
        <v>53</v>
      </c>
      <c r="AZ12" s="35"/>
      <c r="BA12" s="35"/>
      <c r="BB12" s="35" t="s">
        <v>54</v>
      </c>
      <c r="BC12" s="35"/>
      <c r="BD12" s="35"/>
      <c r="BE12" s="35" t="s">
        <v>55</v>
      </c>
      <c r="BF12" s="35"/>
      <c r="BG12" s="35"/>
      <c r="BH12" s="33" t="s">
        <v>90</v>
      </c>
      <c r="BI12" s="33"/>
      <c r="BJ12" s="33"/>
      <c r="BK12" s="33" t="s">
        <v>91</v>
      </c>
      <c r="BL12" s="33"/>
      <c r="BM12" s="33"/>
      <c r="BN12" s="33" t="s">
        <v>92</v>
      </c>
      <c r="BO12" s="33"/>
      <c r="BP12" s="33"/>
      <c r="BQ12" s="33" t="s">
        <v>93</v>
      </c>
      <c r="BR12" s="33"/>
      <c r="BS12" s="33"/>
      <c r="BT12" s="33" t="s">
        <v>94</v>
      </c>
      <c r="BU12" s="33"/>
      <c r="BV12" s="33"/>
      <c r="BW12" s="33" t="s">
        <v>105</v>
      </c>
      <c r="BX12" s="33"/>
      <c r="BY12" s="33"/>
      <c r="BZ12" s="33" t="s">
        <v>106</v>
      </c>
      <c r="CA12" s="33"/>
      <c r="CB12" s="33"/>
      <c r="CC12" s="33" t="s">
        <v>107</v>
      </c>
      <c r="CD12" s="33"/>
      <c r="CE12" s="33"/>
      <c r="CF12" s="33" t="s">
        <v>108</v>
      </c>
      <c r="CG12" s="33"/>
      <c r="CH12" s="33"/>
      <c r="CI12" s="33" t="s">
        <v>109</v>
      </c>
      <c r="CJ12" s="33"/>
      <c r="CK12" s="33"/>
      <c r="CL12" s="33" t="s">
        <v>110</v>
      </c>
      <c r="CM12" s="33"/>
      <c r="CN12" s="33"/>
      <c r="CO12" s="33" t="s">
        <v>111</v>
      </c>
      <c r="CP12" s="33"/>
      <c r="CQ12" s="33"/>
      <c r="CR12" s="33" t="s">
        <v>112</v>
      </c>
      <c r="CS12" s="33"/>
      <c r="CT12" s="33"/>
      <c r="CU12" s="33" t="s">
        <v>113</v>
      </c>
      <c r="CV12" s="33"/>
      <c r="CW12" s="33"/>
      <c r="CX12" s="33" t="s">
        <v>114</v>
      </c>
      <c r="CY12" s="33"/>
      <c r="CZ12" s="33"/>
      <c r="DA12" s="33" t="s">
        <v>140</v>
      </c>
      <c r="DB12" s="33"/>
      <c r="DC12" s="33"/>
      <c r="DD12" s="33" t="s">
        <v>141</v>
      </c>
      <c r="DE12" s="33"/>
      <c r="DF12" s="33"/>
      <c r="DG12" s="33" t="s">
        <v>142</v>
      </c>
      <c r="DH12" s="33"/>
      <c r="DI12" s="33"/>
      <c r="DJ12" s="33" t="s">
        <v>143</v>
      </c>
      <c r="DK12" s="33"/>
      <c r="DL12" s="33"/>
      <c r="DM12" s="33" t="s">
        <v>144</v>
      </c>
      <c r="DN12" s="33"/>
      <c r="DO12" s="33"/>
    </row>
    <row r="13" spans="1:254" ht="60" customHeight="1" x14ac:dyDescent="0.25">
      <c r="A13" s="41"/>
      <c r="B13" s="41"/>
      <c r="C13" s="40" t="s">
        <v>845</v>
      </c>
      <c r="D13" s="40"/>
      <c r="E13" s="40"/>
      <c r="F13" s="40" t="s">
        <v>1340</v>
      </c>
      <c r="G13" s="40"/>
      <c r="H13" s="40"/>
      <c r="I13" s="40" t="s">
        <v>29</v>
      </c>
      <c r="J13" s="40"/>
      <c r="K13" s="40"/>
      <c r="L13" s="40" t="s">
        <v>37</v>
      </c>
      <c r="M13" s="40"/>
      <c r="N13" s="40"/>
      <c r="O13" s="40" t="s">
        <v>39</v>
      </c>
      <c r="P13" s="40"/>
      <c r="Q13" s="40"/>
      <c r="R13" s="40" t="s">
        <v>40</v>
      </c>
      <c r="S13" s="40"/>
      <c r="T13" s="40"/>
      <c r="U13" s="40" t="s">
        <v>43</v>
      </c>
      <c r="V13" s="40"/>
      <c r="W13" s="40"/>
      <c r="X13" s="40" t="s">
        <v>852</v>
      </c>
      <c r="Y13" s="40"/>
      <c r="Z13" s="40"/>
      <c r="AA13" s="40" t="s">
        <v>854</v>
      </c>
      <c r="AB13" s="40"/>
      <c r="AC13" s="40"/>
      <c r="AD13" s="40" t="s">
        <v>856</v>
      </c>
      <c r="AE13" s="40"/>
      <c r="AF13" s="40"/>
      <c r="AG13" s="40" t="s">
        <v>858</v>
      </c>
      <c r="AH13" s="40"/>
      <c r="AI13" s="40"/>
      <c r="AJ13" s="40" t="s">
        <v>860</v>
      </c>
      <c r="AK13" s="40"/>
      <c r="AL13" s="40"/>
      <c r="AM13" s="40" t="s">
        <v>864</v>
      </c>
      <c r="AN13" s="40"/>
      <c r="AO13" s="40"/>
      <c r="AP13" s="40" t="s">
        <v>865</v>
      </c>
      <c r="AQ13" s="40"/>
      <c r="AR13" s="40"/>
      <c r="AS13" s="40" t="s">
        <v>867</v>
      </c>
      <c r="AT13" s="40"/>
      <c r="AU13" s="40"/>
      <c r="AV13" s="40" t="s">
        <v>868</v>
      </c>
      <c r="AW13" s="40"/>
      <c r="AX13" s="40"/>
      <c r="AY13" s="40" t="s">
        <v>871</v>
      </c>
      <c r="AZ13" s="40"/>
      <c r="BA13" s="40"/>
      <c r="BB13" s="40" t="s">
        <v>872</v>
      </c>
      <c r="BC13" s="40"/>
      <c r="BD13" s="40"/>
      <c r="BE13" s="40" t="s">
        <v>875</v>
      </c>
      <c r="BF13" s="40"/>
      <c r="BG13" s="40"/>
      <c r="BH13" s="40" t="s">
        <v>876</v>
      </c>
      <c r="BI13" s="40"/>
      <c r="BJ13" s="40"/>
      <c r="BK13" s="40" t="s">
        <v>880</v>
      </c>
      <c r="BL13" s="40"/>
      <c r="BM13" s="40"/>
      <c r="BN13" s="40" t="s">
        <v>879</v>
      </c>
      <c r="BO13" s="40"/>
      <c r="BP13" s="40"/>
      <c r="BQ13" s="40" t="s">
        <v>881</v>
      </c>
      <c r="BR13" s="40"/>
      <c r="BS13" s="40"/>
      <c r="BT13" s="40" t="s">
        <v>882</v>
      </c>
      <c r="BU13" s="40"/>
      <c r="BV13" s="40"/>
      <c r="BW13" s="40" t="s">
        <v>884</v>
      </c>
      <c r="BX13" s="40"/>
      <c r="BY13" s="40"/>
      <c r="BZ13" s="40" t="s">
        <v>886</v>
      </c>
      <c r="CA13" s="40"/>
      <c r="CB13" s="40"/>
      <c r="CC13" s="40" t="s">
        <v>887</v>
      </c>
      <c r="CD13" s="40"/>
      <c r="CE13" s="40"/>
      <c r="CF13" s="40" t="s">
        <v>888</v>
      </c>
      <c r="CG13" s="40"/>
      <c r="CH13" s="40"/>
      <c r="CI13" s="40" t="s">
        <v>890</v>
      </c>
      <c r="CJ13" s="40"/>
      <c r="CK13" s="40"/>
      <c r="CL13" s="40" t="s">
        <v>126</v>
      </c>
      <c r="CM13" s="40"/>
      <c r="CN13" s="40"/>
      <c r="CO13" s="40" t="s">
        <v>128</v>
      </c>
      <c r="CP13" s="40"/>
      <c r="CQ13" s="40"/>
      <c r="CR13" s="40" t="s">
        <v>891</v>
      </c>
      <c r="CS13" s="40"/>
      <c r="CT13" s="40"/>
      <c r="CU13" s="40" t="s">
        <v>133</v>
      </c>
      <c r="CV13" s="40"/>
      <c r="CW13" s="40"/>
      <c r="CX13" s="40" t="s">
        <v>892</v>
      </c>
      <c r="CY13" s="40"/>
      <c r="CZ13" s="40"/>
      <c r="DA13" s="40" t="s">
        <v>893</v>
      </c>
      <c r="DB13" s="40"/>
      <c r="DC13" s="40"/>
      <c r="DD13" s="40" t="s">
        <v>897</v>
      </c>
      <c r="DE13" s="40"/>
      <c r="DF13" s="40"/>
      <c r="DG13" s="40" t="s">
        <v>899</v>
      </c>
      <c r="DH13" s="40"/>
      <c r="DI13" s="40"/>
      <c r="DJ13" s="40" t="s">
        <v>901</v>
      </c>
      <c r="DK13" s="40"/>
      <c r="DL13" s="40"/>
      <c r="DM13" s="40" t="s">
        <v>903</v>
      </c>
      <c r="DN13" s="40"/>
      <c r="DO13" s="40"/>
    </row>
    <row r="14" spans="1:254" ht="133.5" customHeight="1" x14ac:dyDescent="0.25">
      <c r="A14" s="41"/>
      <c r="B14" s="41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</row>
    <row r="15" spans="1:254" ht="15.75" x14ac:dyDescent="0.2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28"/>
      <c r="DQ15" s="28"/>
      <c r="DR15" s="28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2</v>
      </c>
      <c r="B16" s="1"/>
      <c r="C16" s="9"/>
      <c r="D16" s="9"/>
      <c r="E16" s="9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3</v>
      </c>
      <c r="B17" s="1"/>
      <c r="C17" s="9"/>
      <c r="D17" s="9"/>
      <c r="E17" s="9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4</v>
      </c>
      <c r="B18" s="1"/>
      <c r="C18" s="9"/>
      <c r="D18" s="9"/>
      <c r="E18" s="9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5</v>
      </c>
      <c r="B19" s="1"/>
      <c r="C19" s="9"/>
      <c r="D19" s="9"/>
      <c r="E19" s="9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6</v>
      </c>
      <c r="B20" s="1"/>
      <c r="C20" s="9"/>
      <c r="D20" s="9"/>
      <c r="E20" s="9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 x14ac:dyDescent="0.25">
      <c r="A21" s="2">
        <v>7</v>
      </c>
      <c r="B21" s="1"/>
      <c r="C21" s="9"/>
      <c r="D21" s="9"/>
      <c r="E21" s="9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x14ac:dyDescent="0.25">
      <c r="A22" s="3">
        <v>8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254" x14ac:dyDescent="0.25">
      <c r="A23" s="3">
        <v>9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254" x14ac:dyDescent="0.25">
      <c r="A24" s="3">
        <v>10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254" ht="15.75" x14ac:dyDescent="0.2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12</v>
      </c>
      <c r="B26" s="4"/>
      <c r="C26" s="9"/>
      <c r="D26" s="9"/>
      <c r="E26" s="9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13</v>
      </c>
      <c r="B27" s="4"/>
      <c r="C27" s="9"/>
      <c r="D27" s="9"/>
      <c r="E27" s="9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14</v>
      </c>
      <c r="B28" s="4"/>
      <c r="C28" s="9"/>
      <c r="D28" s="9"/>
      <c r="E28" s="9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15</v>
      </c>
      <c r="B29" s="4"/>
      <c r="C29" s="9"/>
      <c r="D29" s="9"/>
      <c r="E29" s="9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28"/>
      <c r="DQ29" s="28"/>
      <c r="DR29" s="28"/>
      <c r="DS29" s="28"/>
      <c r="DT29" s="28"/>
      <c r="DU29" s="28"/>
      <c r="DV29" s="28"/>
      <c r="DW29" s="28"/>
      <c r="DX29" s="28"/>
      <c r="DY29" s="28"/>
      <c r="DZ29" s="28"/>
      <c r="EA29" s="28"/>
      <c r="EB29" s="28"/>
      <c r="EC29" s="28"/>
      <c r="ED29" s="28"/>
      <c r="EE29" s="28"/>
      <c r="EF29" s="28"/>
      <c r="EG29" s="28"/>
      <c r="EH29" s="28"/>
      <c r="EI29" s="28"/>
      <c r="EJ29" s="28"/>
      <c r="EK29" s="28"/>
      <c r="EL29" s="28"/>
      <c r="EM29" s="28"/>
      <c r="EN29" s="28"/>
      <c r="EO29" s="28"/>
      <c r="EP29" s="28"/>
      <c r="EQ29" s="28"/>
      <c r="ER29" s="28"/>
      <c r="ES29" s="28"/>
      <c r="ET29" s="28"/>
      <c r="EU29" s="28"/>
      <c r="EV29" s="28"/>
      <c r="EW29" s="28"/>
      <c r="EX29" s="28"/>
      <c r="EY29" s="28"/>
      <c r="EZ29" s="28"/>
      <c r="FA29" s="28"/>
      <c r="FB29" s="28"/>
      <c r="FC29" s="28"/>
      <c r="FD29" s="28"/>
      <c r="FE29" s="28"/>
      <c r="FF29" s="28"/>
      <c r="FG29" s="28"/>
      <c r="FH29" s="28"/>
      <c r="FI29" s="28"/>
      <c r="FJ29" s="28"/>
      <c r="FK29" s="28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17</v>
      </c>
      <c r="B31" s="4"/>
      <c r="C31" s="9"/>
      <c r="D31" s="9"/>
      <c r="E31" s="9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18</v>
      </c>
      <c r="B32" s="4"/>
      <c r="C32" s="9"/>
      <c r="D32" s="9"/>
      <c r="E32" s="9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19</v>
      </c>
      <c r="B33" s="4"/>
      <c r="C33" s="9"/>
      <c r="D33" s="9"/>
      <c r="E33" s="9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20</v>
      </c>
      <c r="B34" s="4"/>
      <c r="C34" s="9"/>
      <c r="D34" s="9"/>
      <c r="E34" s="9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21</v>
      </c>
      <c r="B35" s="4"/>
      <c r="C35" s="9"/>
      <c r="D35" s="9"/>
      <c r="E35" s="9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ht="15.75" x14ac:dyDescent="0.25">
      <c r="A36" s="3">
        <v>22</v>
      </c>
      <c r="B36" s="4"/>
      <c r="C36" s="9"/>
      <c r="D36" s="9"/>
      <c r="E36" s="9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  <c r="HY36" s="28"/>
      <c r="HZ36" s="28"/>
      <c r="IA36" s="28"/>
      <c r="IB36" s="28"/>
      <c r="IC36" s="28"/>
      <c r="ID36" s="28"/>
      <c r="IE36" s="28"/>
      <c r="IF36" s="28"/>
      <c r="IG36" s="28"/>
      <c r="IH36" s="28"/>
      <c r="II36" s="28"/>
      <c r="IJ36" s="28"/>
      <c r="IK36" s="28"/>
      <c r="IL36" s="28"/>
      <c r="IM36" s="28"/>
      <c r="IN36" s="28"/>
      <c r="IO36" s="28"/>
      <c r="IP36" s="28"/>
      <c r="IQ36" s="28"/>
      <c r="IR36" s="28"/>
      <c r="IS36" s="28"/>
      <c r="IT36" s="28"/>
    </row>
    <row r="37" spans="1:254" x14ac:dyDescent="0.25">
      <c r="A37" s="3">
        <v>23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254" x14ac:dyDescent="0.25">
      <c r="A38" s="3">
        <v>24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254" x14ac:dyDescent="0.25">
      <c r="A39" s="3">
        <v>25</v>
      </c>
      <c r="B39" s="4"/>
      <c r="C39" s="3"/>
      <c r="D39" s="3"/>
      <c r="E39" s="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254" x14ac:dyDescent="0.25">
      <c r="A40" s="36" t="s">
        <v>807</v>
      </c>
      <c r="B40" s="3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254" ht="39" customHeight="1" x14ac:dyDescent="0.25">
      <c r="A41" s="38" t="s">
        <v>841</v>
      </c>
      <c r="B41" s="39"/>
      <c r="C41" s="26">
        <f>C40/25%</f>
        <v>0</v>
      </c>
      <c r="D41" s="26">
        <f>D40/25%</f>
        <v>0</v>
      </c>
      <c r="E41" s="26">
        <f t="shared" ref="E41:BP41" si="2">E40/25%</f>
        <v>0</v>
      </c>
      <c r="F41" s="26">
        <f t="shared" si="2"/>
        <v>0</v>
      </c>
      <c r="G41" s="26">
        <f t="shared" si="2"/>
        <v>0</v>
      </c>
      <c r="H41" s="26">
        <f t="shared" si="2"/>
        <v>0</v>
      </c>
      <c r="I41" s="26">
        <f t="shared" si="2"/>
        <v>0</v>
      </c>
      <c r="J41" s="26">
        <f t="shared" si="2"/>
        <v>0</v>
      </c>
      <c r="K41" s="26">
        <f t="shared" si="2"/>
        <v>0</v>
      </c>
      <c r="L41" s="26">
        <f t="shared" si="2"/>
        <v>0</v>
      </c>
      <c r="M41" s="26">
        <f t="shared" si="2"/>
        <v>0</v>
      </c>
      <c r="N41" s="26">
        <f t="shared" si="2"/>
        <v>0</v>
      </c>
      <c r="O41" s="26">
        <f t="shared" si="2"/>
        <v>0</v>
      </c>
      <c r="P41" s="26">
        <f t="shared" si="2"/>
        <v>0</v>
      </c>
      <c r="Q41" s="26">
        <f t="shared" si="2"/>
        <v>0</v>
      </c>
      <c r="R41" s="26">
        <f t="shared" si="2"/>
        <v>0</v>
      </c>
      <c r="S41" s="26">
        <f t="shared" si="2"/>
        <v>0</v>
      </c>
      <c r="T41" s="26">
        <f t="shared" si="2"/>
        <v>0</v>
      </c>
      <c r="U41" s="26">
        <f t="shared" si="2"/>
        <v>0</v>
      </c>
      <c r="V41" s="26">
        <f t="shared" si="2"/>
        <v>0</v>
      </c>
      <c r="W41" s="26">
        <f t="shared" si="2"/>
        <v>0</v>
      </c>
      <c r="X41" s="26">
        <f t="shared" si="2"/>
        <v>0</v>
      </c>
      <c r="Y41" s="26">
        <f t="shared" si="2"/>
        <v>0</v>
      </c>
      <c r="Z41" s="26">
        <f t="shared" si="2"/>
        <v>0</v>
      </c>
      <c r="AA41" s="26">
        <f t="shared" si="2"/>
        <v>0</v>
      </c>
      <c r="AB41" s="26">
        <f t="shared" si="2"/>
        <v>0</v>
      </c>
      <c r="AC41" s="26">
        <f t="shared" si="2"/>
        <v>0</v>
      </c>
      <c r="AD41" s="26">
        <f t="shared" si="2"/>
        <v>0</v>
      </c>
      <c r="AE41" s="26">
        <f t="shared" si="2"/>
        <v>0</v>
      </c>
      <c r="AF41" s="26">
        <f t="shared" si="2"/>
        <v>0</v>
      </c>
      <c r="AG41" s="26">
        <f t="shared" si="2"/>
        <v>0</v>
      </c>
      <c r="AH41" s="26">
        <f t="shared" si="2"/>
        <v>0</v>
      </c>
      <c r="AI41" s="26">
        <f t="shared" si="2"/>
        <v>0</v>
      </c>
      <c r="AJ41" s="26">
        <f t="shared" si="2"/>
        <v>0</v>
      </c>
      <c r="AK41" s="26">
        <f t="shared" si="2"/>
        <v>0</v>
      </c>
      <c r="AL41" s="26">
        <f t="shared" si="2"/>
        <v>0</v>
      </c>
      <c r="AM41" s="26">
        <f t="shared" si="2"/>
        <v>0</v>
      </c>
      <c r="AN41" s="26">
        <f t="shared" si="2"/>
        <v>0</v>
      </c>
      <c r="AO41" s="26">
        <f t="shared" si="2"/>
        <v>0</v>
      </c>
      <c r="AP41" s="26">
        <f t="shared" si="2"/>
        <v>0</v>
      </c>
      <c r="AQ41" s="26">
        <f t="shared" si="2"/>
        <v>0</v>
      </c>
      <c r="AR41" s="26">
        <f t="shared" si="2"/>
        <v>0</v>
      </c>
      <c r="AS41" s="26">
        <f t="shared" si="2"/>
        <v>0</v>
      </c>
      <c r="AT41" s="26">
        <f t="shared" si="2"/>
        <v>0</v>
      </c>
      <c r="AU41" s="26">
        <f t="shared" si="2"/>
        <v>0</v>
      </c>
      <c r="AV41" s="26">
        <f t="shared" si="2"/>
        <v>0</v>
      </c>
      <c r="AW41" s="26">
        <f t="shared" si="2"/>
        <v>0</v>
      </c>
      <c r="AX41" s="26">
        <f t="shared" si="2"/>
        <v>0</v>
      </c>
      <c r="AY41" s="26">
        <f t="shared" si="2"/>
        <v>0</v>
      </c>
      <c r="AZ41" s="26">
        <f t="shared" si="2"/>
        <v>0</v>
      </c>
      <c r="BA41" s="26">
        <f t="shared" si="2"/>
        <v>0</v>
      </c>
      <c r="BB41" s="26">
        <f t="shared" si="2"/>
        <v>0</v>
      </c>
      <c r="BC41" s="26">
        <f t="shared" si="2"/>
        <v>0</v>
      </c>
      <c r="BD41" s="26">
        <f t="shared" si="2"/>
        <v>0</v>
      </c>
      <c r="BE41" s="26">
        <f t="shared" si="2"/>
        <v>0</v>
      </c>
      <c r="BF41" s="26">
        <f t="shared" si="2"/>
        <v>0</v>
      </c>
      <c r="BG41" s="26">
        <f t="shared" si="2"/>
        <v>0</v>
      </c>
      <c r="BH41" s="27">
        <f t="shared" si="2"/>
        <v>0</v>
      </c>
      <c r="BI41" s="27">
        <f t="shared" si="2"/>
        <v>0</v>
      </c>
      <c r="BJ41" s="27">
        <f t="shared" si="2"/>
        <v>0</v>
      </c>
      <c r="BK41" s="27">
        <f t="shared" si="2"/>
        <v>0</v>
      </c>
      <c r="BL41" s="27">
        <f t="shared" si="2"/>
        <v>0</v>
      </c>
      <c r="BM41" s="27">
        <f t="shared" si="2"/>
        <v>0</v>
      </c>
      <c r="BN41" s="27">
        <f t="shared" si="2"/>
        <v>0</v>
      </c>
      <c r="BO41" s="27">
        <f t="shared" si="2"/>
        <v>0</v>
      </c>
      <c r="BP41" s="27">
        <f t="shared" si="2"/>
        <v>0</v>
      </c>
      <c r="BQ41" s="27">
        <f t="shared" ref="BQ41:DO41" si="3">BQ40/25%</f>
        <v>0</v>
      </c>
      <c r="BR41" s="27">
        <f t="shared" si="3"/>
        <v>0</v>
      </c>
      <c r="BS41" s="27">
        <f t="shared" si="3"/>
        <v>0</v>
      </c>
      <c r="BT41" s="27">
        <f t="shared" si="3"/>
        <v>0</v>
      </c>
      <c r="BU41" s="27">
        <f t="shared" si="3"/>
        <v>0</v>
      </c>
      <c r="BV41" s="27">
        <f t="shared" si="3"/>
        <v>0</v>
      </c>
      <c r="BW41" s="26">
        <f t="shared" si="3"/>
        <v>0</v>
      </c>
      <c r="BX41" s="26">
        <f t="shared" si="3"/>
        <v>0</v>
      </c>
      <c r="BY41" s="26">
        <f t="shared" si="3"/>
        <v>0</v>
      </c>
      <c r="BZ41" s="26">
        <f t="shared" si="3"/>
        <v>0</v>
      </c>
      <c r="CA41" s="26">
        <f t="shared" si="3"/>
        <v>0</v>
      </c>
      <c r="CB41" s="26">
        <f t="shared" si="3"/>
        <v>0</v>
      </c>
      <c r="CC41" s="26">
        <f t="shared" si="3"/>
        <v>0</v>
      </c>
      <c r="CD41" s="26">
        <f t="shared" si="3"/>
        <v>0</v>
      </c>
      <c r="CE41" s="26">
        <f t="shared" si="3"/>
        <v>0</v>
      </c>
      <c r="CF41" s="26">
        <f t="shared" si="3"/>
        <v>0</v>
      </c>
      <c r="CG41" s="26">
        <f t="shared" si="3"/>
        <v>0</v>
      </c>
      <c r="CH41" s="26">
        <f t="shared" si="3"/>
        <v>0</v>
      </c>
      <c r="CI41" s="26">
        <f t="shared" si="3"/>
        <v>0</v>
      </c>
      <c r="CJ41" s="26">
        <f t="shared" si="3"/>
        <v>0</v>
      </c>
      <c r="CK41" s="26">
        <f t="shared" si="3"/>
        <v>0</v>
      </c>
      <c r="CL41" s="26">
        <f t="shared" si="3"/>
        <v>0</v>
      </c>
      <c r="CM41" s="26">
        <f t="shared" si="3"/>
        <v>0</v>
      </c>
      <c r="CN41" s="26">
        <f t="shared" si="3"/>
        <v>0</v>
      </c>
      <c r="CO41" s="26">
        <f t="shared" si="3"/>
        <v>0</v>
      </c>
      <c r="CP41" s="26">
        <f t="shared" si="3"/>
        <v>0</v>
      </c>
      <c r="CQ41" s="26">
        <f t="shared" si="3"/>
        <v>0</v>
      </c>
      <c r="CR41" s="26">
        <f t="shared" si="3"/>
        <v>0</v>
      </c>
      <c r="CS41" s="26">
        <f t="shared" si="3"/>
        <v>0</v>
      </c>
      <c r="CT41" s="26">
        <f t="shared" si="3"/>
        <v>0</v>
      </c>
      <c r="CU41" s="26">
        <f t="shared" si="3"/>
        <v>0</v>
      </c>
      <c r="CV41" s="26">
        <f t="shared" si="3"/>
        <v>0</v>
      </c>
      <c r="CW41" s="26">
        <f t="shared" si="3"/>
        <v>0</v>
      </c>
      <c r="CX41" s="26">
        <f t="shared" si="3"/>
        <v>0</v>
      </c>
      <c r="CY41" s="26">
        <f t="shared" si="3"/>
        <v>0</v>
      </c>
      <c r="CZ41" s="26">
        <f t="shared" si="3"/>
        <v>0</v>
      </c>
      <c r="DA41" s="27">
        <f t="shared" si="3"/>
        <v>0</v>
      </c>
      <c r="DB41" s="27">
        <f t="shared" si="3"/>
        <v>0</v>
      </c>
      <c r="DC41" s="27">
        <f t="shared" si="3"/>
        <v>0</v>
      </c>
      <c r="DD41" s="27">
        <f t="shared" si="3"/>
        <v>0</v>
      </c>
      <c r="DE41" s="27">
        <f t="shared" si="3"/>
        <v>0</v>
      </c>
      <c r="DF41" s="27">
        <f t="shared" si="3"/>
        <v>0</v>
      </c>
      <c r="DG41" s="27">
        <f t="shared" si="3"/>
        <v>0</v>
      </c>
      <c r="DH41" s="27">
        <f t="shared" si="3"/>
        <v>0</v>
      </c>
      <c r="DI41" s="27">
        <f t="shared" si="3"/>
        <v>0</v>
      </c>
      <c r="DJ41" s="27">
        <f t="shared" si="3"/>
        <v>0</v>
      </c>
      <c r="DK41" s="27">
        <f t="shared" si="3"/>
        <v>0</v>
      </c>
      <c r="DL41" s="27">
        <f t="shared" si="3"/>
        <v>0</v>
      </c>
      <c r="DM41" s="27">
        <f t="shared" si="3"/>
        <v>0</v>
      </c>
      <c r="DN41" s="27">
        <f t="shared" si="3"/>
        <v>0</v>
      </c>
      <c r="DO41" s="27">
        <f t="shared" si="3"/>
        <v>0</v>
      </c>
    </row>
    <row r="42" spans="1:254" x14ac:dyDescent="0.25">
      <c r="B42" s="11"/>
      <c r="C42" s="12"/>
      <c r="T42" s="11"/>
    </row>
    <row r="43" spans="1:254" x14ac:dyDescent="0.25">
      <c r="B43" t="s">
        <v>813</v>
      </c>
      <c r="T43" s="11"/>
    </row>
    <row r="44" spans="1:254" x14ac:dyDescent="0.25">
      <c r="B44" t="s">
        <v>814</v>
      </c>
      <c r="C44" t="s">
        <v>817</v>
      </c>
      <c r="D44" s="29">
        <f>(C41+F41+I41+L41+O41+R41+U41)/7</f>
        <v>0</v>
      </c>
      <c r="E44">
        <f>D44/100*25</f>
        <v>0</v>
      </c>
      <c r="T44" s="11"/>
    </row>
    <row r="45" spans="1:254" x14ac:dyDescent="0.25">
      <c r="B45" t="s">
        <v>815</v>
      </c>
      <c r="C45" t="s">
        <v>817</v>
      </c>
      <c r="D45" s="29">
        <f>(D41+G41+J41+M41+P41+S41+V41)/7</f>
        <v>0</v>
      </c>
      <c r="E45">
        <f t="shared" ref="E45:E46" si="4">D45/100*25</f>
        <v>0</v>
      </c>
      <c r="T45" s="11"/>
    </row>
    <row r="46" spans="1:254" x14ac:dyDescent="0.25">
      <c r="B46" t="s">
        <v>816</v>
      </c>
      <c r="C46" t="s">
        <v>817</v>
      </c>
      <c r="D46" s="29">
        <f>(E41+H41+K41+N41+Q41+T41+W41)/7</f>
        <v>0</v>
      </c>
      <c r="E46">
        <f t="shared" si="4"/>
        <v>0</v>
      </c>
      <c r="T46" s="11"/>
    </row>
    <row r="47" spans="1:254" x14ac:dyDescent="0.25">
      <c r="D47" s="24">
        <f>SUM(D44:D46)</f>
        <v>0</v>
      </c>
      <c r="E47" s="25">
        <f>SUM(E44:E46)</f>
        <v>0</v>
      </c>
    </row>
    <row r="48" spans="1:254" x14ac:dyDescent="0.25">
      <c r="B48" t="s">
        <v>814</v>
      </c>
      <c r="C48" t="s">
        <v>818</v>
      </c>
      <c r="D48" s="29">
        <f>(X41+AA41+AD41+AG41+AJ41+AM41+AP41+AS41+AV41+AY41+BB41+BE41)/12</f>
        <v>0</v>
      </c>
      <c r="E48" s="18">
        <f t="shared" ref="E48:E62" si="5">D48/100*25</f>
        <v>0</v>
      </c>
    </row>
    <row r="49" spans="2:5" x14ac:dyDescent="0.25">
      <c r="B49" t="s">
        <v>815</v>
      </c>
      <c r="C49" t="s">
        <v>818</v>
      </c>
      <c r="D49" s="29">
        <f>(Y41+AB41+AE41+AH41+AK41+AN41+AQ41+AT41+AW41+AZ41+BC41+BC41+BF41)/12</f>
        <v>0</v>
      </c>
      <c r="E49" s="18">
        <f t="shared" si="5"/>
        <v>0</v>
      </c>
    </row>
    <row r="50" spans="2:5" x14ac:dyDescent="0.25">
      <c r="B50" t="s">
        <v>816</v>
      </c>
      <c r="C50" t="s">
        <v>818</v>
      </c>
      <c r="D50" s="29">
        <f>(Z41+AC41+AF41+AI41+AL41+AO41+AR41+AU41+AX41+BA41+BD41+BG41)/12</f>
        <v>0</v>
      </c>
      <c r="E50" s="18">
        <f t="shared" si="5"/>
        <v>0</v>
      </c>
    </row>
    <row r="51" spans="2:5" x14ac:dyDescent="0.25">
      <c r="D51" s="24">
        <f>SUM(D48:D50)</f>
        <v>0</v>
      </c>
      <c r="E51" s="24">
        <f>SUM(E48:E50)</f>
        <v>0</v>
      </c>
    </row>
    <row r="52" spans="2:5" x14ac:dyDescent="0.25">
      <c r="B52" t="s">
        <v>814</v>
      </c>
      <c r="C52" t="s">
        <v>819</v>
      </c>
      <c r="D52" s="29">
        <f>(BH41+BK41+BN41+BQ41+BT41)/5</f>
        <v>0</v>
      </c>
      <c r="E52">
        <f t="shared" si="5"/>
        <v>0</v>
      </c>
    </row>
    <row r="53" spans="2:5" x14ac:dyDescent="0.25">
      <c r="B53" t="s">
        <v>815</v>
      </c>
      <c r="C53" t="s">
        <v>819</v>
      </c>
      <c r="D53" s="29">
        <f>(BI41+BL41+BO41+BR41+BU41)/5</f>
        <v>0</v>
      </c>
      <c r="E53">
        <f t="shared" si="5"/>
        <v>0</v>
      </c>
    </row>
    <row r="54" spans="2:5" x14ac:dyDescent="0.25">
      <c r="B54" t="s">
        <v>816</v>
      </c>
      <c r="C54" t="s">
        <v>819</v>
      </c>
      <c r="D54" s="29">
        <f>(BJ41+BM41+BP41+BS41+BV41)/5</f>
        <v>0</v>
      </c>
      <c r="E54">
        <f t="shared" si="5"/>
        <v>0</v>
      </c>
    </row>
    <row r="55" spans="2:5" x14ac:dyDescent="0.25">
      <c r="D55" s="24">
        <f>SUM(D52:D54)</f>
        <v>0</v>
      </c>
      <c r="E55" s="25">
        <f>SUM(E52:E54)</f>
        <v>0</v>
      </c>
    </row>
    <row r="56" spans="2:5" x14ac:dyDescent="0.25">
      <c r="B56" t="s">
        <v>814</v>
      </c>
      <c r="C56" t="s">
        <v>820</v>
      </c>
      <c r="D56" s="29">
        <f>(BW41+BZ41+CC41+CF41+CI41+CL41+CO41+CR41+CU41+CX41)/10</f>
        <v>0</v>
      </c>
      <c r="E56">
        <f t="shared" si="5"/>
        <v>0</v>
      </c>
    </row>
    <row r="57" spans="2:5" x14ac:dyDescent="0.25">
      <c r="B57" t="s">
        <v>815</v>
      </c>
      <c r="C57" t="s">
        <v>820</v>
      </c>
      <c r="D57" s="29">
        <f>(BX41+CA41+CD41+CG41+CJ41+CM41+CP41+CS41+CV41+CY41)/10</f>
        <v>0</v>
      </c>
      <c r="E57">
        <f t="shared" si="5"/>
        <v>0</v>
      </c>
    </row>
    <row r="58" spans="2:5" x14ac:dyDescent="0.25">
      <c r="B58" t="s">
        <v>816</v>
      </c>
      <c r="C58" t="s">
        <v>820</v>
      </c>
      <c r="D58" s="29">
        <f>(BY41+CB41+CE41+CH41+CK41+CN41+CQ41+CT41+CW41+CZ41)/10</f>
        <v>0</v>
      </c>
      <c r="E58">
        <f t="shared" si="5"/>
        <v>0</v>
      </c>
    </row>
    <row r="59" spans="2:5" x14ac:dyDescent="0.25">
      <c r="D59" s="25">
        <f>SUM(D56:D58)</f>
        <v>0</v>
      </c>
      <c r="E59" s="25">
        <f>SUM(E56:E58)</f>
        <v>0</v>
      </c>
    </row>
    <row r="60" spans="2:5" x14ac:dyDescent="0.25">
      <c r="B60" t="s">
        <v>814</v>
      </c>
      <c r="C60" t="s">
        <v>821</v>
      </c>
      <c r="D60" s="29">
        <f>(DA41+DD41+DG41+DJ41+DM41)/5</f>
        <v>0</v>
      </c>
      <c r="E60">
        <f t="shared" si="5"/>
        <v>0</v>
      </c>
    </row>
    <row r="61" spans="2:5" x14ac:dyDescent="0.25">
      <c r="B61" t="s">
        <v>815</v>
      </c>
      <c r="C61" t="s">
        <v>821</v>
      </c>
      <c r="D61" s="29">
        <f>(DB41+DE41+DH41+DK41+DN41)/5</f>
        <v>0</v>
      </c>
      <c r="E61">
        <f t="shared" si="5"/>
        <v>0</v>
      </c>
    </row>
    <row r="62" spans="2:5" x14ac:dyDescent="0.25">
      <c r="B62" t="s">
        <v>816</v>
      </c>
      <c r="C62" t="s">
        <v>821</v>
      </c>
      <c r="D62" s="29">
        <f>(DC41+DF41+DI41+DL41+DO41)/5</f>
        <v>0</v>
      </c>
      <c r="E62">
        <f t="shared" si="5"/>
        <v>0</v>
      </c>
    </row>
    <row r="63" spans="2:5" x14ac:dyDescent="0.25">
      <c r="D63" s="25">
        <f>SUM(D60:D62)</f>
        <v>0</v>
      </c>
      <c r="E63" s="25">
        <f>SUM(E60:E62)</f>
        <v>0</v>
      </c>
    </row>
  </sheetData>
  <mergeCells count="110"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48"/>
  <sheetViews>
    <sheetView tabSelected="1" topLeftCell="A21" workbookViewId="0">
      <selection activeCell="E41" sqref="E41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4" t="s">
        <v>1392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7"/>
      <c r="P2" s="7"/>
      <c r="Q2" s="7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41" t="s">
        <v>0</v>
      </c>
      <c r="B5" s="41" t="s">
        <v>1</v>
      </c>
      <c r="C5" s="42" t="s">
        <v>57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32" t="s">
        <v>2</v>
      </c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43" t="s">
        <v>88</v>
      </c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 t="s">
        <v>115</v>
      </c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/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3"/>
      <c r="DE5" s="43"/>
      <c r="DF5" s="43"/>
      <c r="DG5" s="45" t="s">
        <v>138</v>
      </c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</row>
    <row r="6" spans="1:254" ht="15.75" customHeight="1" x14ac:dyDescent="0.25">
      <c r="A6" s="41"/>
      <c r="B6" s="41"/>
      <c r="C6" s="35" t="s">
        <v>58</v>
      </c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 t="s">
        <v>56</v>
      </c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 t="s">
        <v>3</v>
      </c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46" t="s">
        <v>89</v>
      </c>
      <c r="AN6" s="46"/>
      <c r="AO6" s="46"/>
      <c r="AP6" s="46"/>
      <c r="AQ6" s="46"/>
      <c r="AR6" s="46"/>
      <c r="AS6" s="46"/>
      <c r="AT6" s="46"/>
      <c r="AU6" s="46"/>
      <c r="AV6" s="46"/>
      <c r="AW6" s="46"/>
      <c r="AX6" s="46"/>
      <c r="AY6" s="35" t="s">
        <v>159</v>
      </c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 t="s">
        <v>116</v>
      </c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1" t="s">
        <v>174</v>
      </c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 t="s">
        <v>186</v>
      </c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 t="s">
        <v>117</v>
      </c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3" t="s">
        <v>139</v>
      </c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</row>
    <row r="7" spans="1:254" ht="0.75" customHeight="1" x14ac:dyDescent="0.25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41"/>
      <c r="B11" s="41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41"/>
      <c r="B12" s="41"/>
      <c r="C12" s="35" t="s">
        <v>155</v>
      </c>
      <c r="D12" s="35" t="s">
        <v>5</v>
      </c>
      <c r="E12" s="35" t="s">
        <v>6</v>
      </c>
      <c r="F12" s="35" t="s">
        <v>156</v>
      </c>
      <c r="G12" s="35" t="s">
        <v>7</v>
      </c>
      <c r="H12" s="35" t="s">
        <v>8</v>
      </c>
      <c r="I12" s="35" t="s">
        <v>157</v>
      </c>
      <c r="J12" s="35" t="s">
        <v>9</v>
      </c>
      <c r="K12" s="35" t="s">
        <v>10</v>
      </c>
      <c r="L12" s="35" t="s">
        <v>158</v>
      </c>
      <c r="M12" s="35" t="s">
        <v>9</v>
      </c>
      <c r="N12" s="35" t="s">
        <v>10</v>
      </c>
      <c r="O12" s="35" t="s">
        <v>172</v>
      </c>
      <c r="P12" s="35"/>
      <c r="Q12" s="35"/>
      <c r="R12" s="35" t="s">
        <v>5</v>
      </c>
      <c r="S12" s="35"/>
      <c r="T12" s="35"/>
      <c r="U12" s="35" t="s">
        <v>173</v>
      </c>
      <c r="V12" s="35"/>
      <c r="W12" s="35"/>
      <c r="X12" s="35" t="s">
        <v>12</v>
      </c>
      <c r="Y12" s="35"/>
      <c r="Z12" s="35"/>
      <c r="AA12" s="35" t="s">
        <v>7</v>
      </c>
      <c r="AB12" s="35"/>
      <c r="AC12" s="35"/>
      <c r="AD12" s="35" t="s">
        <v>8</v>
      </c>
      <c r="AE12" s="35"/>
      <c r="AF12" s="35"/>
      <c r="AG12" s="33" t="s">
        <v>14</v>
      </c>
      <c r="AH12" s="33"/>
      <c r="AI12" s="33"/>
      <c r="AJ12" s="35" t="s">
        <v>9</v>
      </c>
      <c r="AK12" s="35"/>
      <c r="AL12" s="35"/>
      <c r="AM12" s="33" t="s">
        <v>168</v>
      </c>
      <c r="AN12" s="33"/>
      <c r="AO12" s="33"/>
      <c r="AP12" s="33" t="s">
        <v>169</v>
      </c>
      <c r="AQ12" s="33"/>
      <c r="AR12" s="33"/>
      <c r="AS12" s="33" t="s">
        <v>170</v>
      </c>
      <c r="AT12" s="33"/>
      <c r="AU12" s="33"/>
      <c r="AV12" s="33" t="s">
        <v>171</v>
      </c>
      <c r="AW12" s="33"/>
      <c r="AX12" s="33"/>
      <c r="AY12" s="33" t="s">
        <v>160</v>
      </c>
      <c r="AZ12" s="33"/>
      <c r="BA12" s="33"/>
      <c r="BB12" s="33" t="s">
        <v>161</v>
      </c>
      <c r="BC12" s="33"/>
      <c r="BD12" s="33"/>
      <c r="BE12" s="33" t="s">
        <v>162</v>
      </c>
      <c r="BF12" s="33"/>
      <c r="BG12" s="33"/>
      <c r="BH12" s="33" t="s">
        <v>163</v>
      </c>
      <c r="BI12" s="33"/>
      <c r="BJ12" s="33"/>
      <c r="BK12" s="33" t="s">
        <v>164</v>
      </c>
      <c r="BL12" s="33"/>
      <c r="BM12" s="33"/>
      <c r="BN12" s="33" t="s">
        <v>165</v>
      </c>
      <c r="BO12" s="33"/>
      <c r="BP12" s="33"/>
      <c r="BQ12" s="33" t="s">
        <v>166</v>
      </c>
      <c r="BR12" s="33"/>
      <c r="BS12" s="33"/>
      <c r="BT12" s="33" t="s">
        <v>167</v>
      </c>
      <c r="BU12" s="33"/>
      <c r="BV12" s="33"/>
      <c r="BW12" s="33" t="s">
        <v>179</v>
      </c>
      <c r="BX12" s="33"/>
      <c r="BY12" s="33"/>
      <c r="BZ12" s="33" t="s">
        <v>180</v>
      </c>
      <c r="CA12" s="33"/>
      <c r="CB12" s="33"/>
      <c r="CC12" s="33" t="s">
        <v>181</v>
      </c>
      <c r="CD12" s="33"/>
      <c r="CE12" s="33"/>
      <c r="CF12" s="33" t="s">
        <v>182</v>
      </c>
      <c r="CG12" s="33"/>
      <c r="CH12" s="33"/>
      <c r="CI12" s="33" t="s">
        <v>183</v>
      </c>
      <c r="CJ12" s="33"/>
      <c r="CK12" s="33"/>
      <c r="CL12" s="33" t="s">
        <v>184</v>
      </c>
      <c r="CM12" s="33"/>
      <c r="CN12" s="33"/>
      <c r="CO12" s="33" t="s">
        <v>185</v>
      </c>
      <c r="CP12" s="33"/>
      <c r="CQ12" s="33"/>
      <c r="CR12" s="33" t="s">
        <v>175</v>
      </c>
      <c r="CS12" s="33"/>
      <c r="CT12" s="33"/>
      <c r="CU12" s="33" t="s">
        <v>176</v>
      </c>
      <c r="CV12" s="33"/>
      <c r="CW12" s="33"/>
      <c r="CX12" s="33" t="s">
        <v>177</v>
      </c>
      <c r="CY12" s="33"/>
      <c r="CZ12" s="33"/>
      <c r="DA12" s="33" t="s">
        <v>178</v>
      </c>
      <c r="DB12" s="33"/>
      <c r="DC12" s="33"/>
      <c r="DD12" s="33" t="s">
        <v>187</v>
      </c>
      <c r="DE12" s="33"/>
      <c r="DF12" s="33"/>
      <c r="DG12" s="33" t="s">
        <v>188</v>
      </c>
      <c r="DH12" s="33"/>
      <c r="DI12" s="33"/>
      <c r="DJ12" s="33" t="s">
        <v>189</v>
      </c>
      <c r="DK12" s="33"/>
      <c r="DL12" s="33"/>
      <c r="DM12" s="33" t="s">
        <v>190</v>
      </c>
      <c r="DN12" s="33"/>
      <c r="DO12" s="33"/>
      <c r="DP12" s="33" t="s">
        <v>191</v>
      </c>
      <c r="DQ12" s="33"/>
      <c r="DR12" s="33"/>
    </row>
    <row r="13" spans="1:254" ht="59.25" customHeight="1" x14ac:dyDescent="0.25">
      <c r="A13" s="41"/>
      <c r="B13" s="41"/>
      <c r="C13" s="40" t="s">
        <v>906</v>
      </c>
      <c r="D13" s="40"/>
      <c r="E13" s="40"/>
      <c r="F13" s="40" t="s">
        <v>910</v>
      </c>
      <c r="G13" s="40"/>
      <c r="H13" s="40"/>
      <c r="I13" s="40" t="s">
        <v>911</v>
      </c>
      <c r="J13" s="40"/>
      <c r="K13" s="40"/>
      <c r="L13" s="40" t="s">
        <v>912</v>
      </c>
      <c r="M13" s="40"/>
      <c r="N13" s="40"/>
      <c r="O13" s="40" t="s">
        <v>202</v>
      </c>
      <c r="P13" s="40"/>
      <c r="Q13" s="40"/>
      <c r="R13" s="40" t="s">
        <v>204</v>
      </c>
      <c r="S13" s="40"/>
      <c r="T13" s="40"/>
      <c r="U13" s="40" t="s">
        <v>914</v>
      </c>
      <c r="V13" s="40"/>
      <c r="W13" s="40"/>
      <c r="X13" s="40" t="s">
        <v>915</v>
      </c>
      <c r="Y13" s="40"/>
      <c r="Z13" s="40"/>
      <c r="AA13" s="40" t="s">
        <v>916</v>
      </c>
      <c r="AB13" s="40"/>
      <c r="AC13" s="40"/>
      <c r="AD13" s="40" t="s">
        <v>918</v>
      </c>
      <c r="AE13" s="40"/>
      <c r="AF13" s="40"/>
      <c r="AG13" s="40" t="s">
        <v>920</v>
      </c>
      <c r="AH13" s="40"/>
      <c r="AI13" s="40"/>
      <c r="AJ13" s="40" t="s">
        <v>1326</v>
      </c>
      <c r="AK13" s="40"/>
      <c r="AL13" s="40"/>
      <c r="AM13" s="40" t="s">
        <v>925</v>
      </c>
      <c r="AN13" s="40"/>
      <c r="AO13" s="40"/>
      <c r="AP13" s="40" t="s">
        <v>926</v>
      </c>
      <c r="AQ13" s="40"/>
      <c r="AR13" s="40"/>
      <c r="AS13" s="40" t="s">
        <v>927</v>
      </c>
      <c r="AT13" s="40"/>
      <c r="AU13" s="40"/>
      <c r="AV13" s="40" t="s">
        <v>928</v>
      </c>
      <c r="AW13" s="40"/>
      <c r="AX13" s="40"/>
      <c r="AY13" s="40" t="s">
        <v>930</v>
      </c>
      <c r="AZ13" s="40"/>
      <c r="BA13" s="40"/>
      <c r="BB13" s="40" t="s">
        <v>931</v>
      </c>
      <c r="BC13" s="40"/>
      <c r="BD13" s="40"/>
      <c r="BE13" s="40" t="s">
        <v>932</v>
      </c>
      <c r="BF13" s="40"/>
      <c r="BG13" s="40"/>
      <c r="BH13" s="40" t="s">
        <v>933</v>
      </c>
      <c r="BI13" s="40"/>
      <c r="BJ13" s="40"/>
      <c r="BK13" s="40" t="s">
        <v>934</v>
      </c>
      <c r="BL13" s="40"/>
      <c r="BM13" s="40"/>
      <c r="BN13" s="40" t="s">
        <v>936</v>
      </c>
      <c r="BO13" s="40"/>
      <c r="BP13" s="40"/>
      <c r="BQ13" s="40" t="s">
        <v>937</v>
      </c>
      <c r="BR13" s="40"/>
      <c r="BS13" s="40"/>
      <c r="BT13" s="40" t="s">
        <v>939</v>
      </c>
      <c r="BU13" s="40"/>
      <c r="BV13" s="40"/>
      <c r="BW13" s="40" t="s">
        <v>941</v>
      </c>
      <c r="BX13" s="40"/>
      <c r="BY13" s="40"/>
      <c r="BZ13" s="40" t="s">
        <v>942</v>
      </c>
      <c r="CA13" s="40"/>
      <c r="CB13" s="40"/>
      <c r="CC13" s="40" t="s">
        <v>946</v>
      </c>
      <c r="CD13" s="40"/>
      <c r="CE13" s="40"/>
      <c r="CF13" s="40" t="s">
        <v>949</v>
      </c>
      <c r="CG13" s="40"/>
      <c r="CH13" s="40"/>
      <c r="CI13" s="40" t="s">
        <v>950</v>
      </c>
      <c r="CJ13" s="40"/>
      <c r="CK13" s="40"/>
      <c r="CL13" s="40" t="s">
        <v>951</v>
      </c>
      <c r="CM13" s="40"/>
      <c r="CN13" s="40"/>
      <c r="CO13" s="40" t="s">
        <v>952</v>
      </c>
      <c r="CP13" s="40"/>
      <c r="CQ13" s="40"/>
      <c r="CR13" s="40" t="s">
        <v>954</v>
      </c>
      <c r="CS13" s="40"/>
      <c r="CT13" s="40"/>
      <c r="CU13" s="40" t="s">
        <v>955</v>
      </c>
      <c r="CV13" s="40"/>
      <c r="CW13" s="40"/>
      <c r="CX13" s="40" t="s">
        <v>956</v>
      </c>
      <c r="CY13" s="40"/>
      <c r="CZ13" s="40"/>
      <c r="DA13" s="40" t="s">
        <v>957</v>
      </c>
      <c r="DB13" s="40"/>
      <c r="DC13" s="40"/>
      <c r="DD13" s="40" t="s">
        <v>958</v>
      </c>
      <c r="DE13" s="40"/>
      <c r="DF13" s="40"/>
      <c r="DG13" s="40" t="s">
        <v>959</v>
      </c>
      <c r="DH13" s="40"/>
      <c r="DI13" s="40"/>
      <c r="DJ13" s="40" t="s">
        <v>961</v>
      </c>
      <c r="DK13" s="40"/>
      <c r="DL13" s="40"/>
      <c r="DM13" s="40" t="s">
        <v>962</v>
      </c>
      <c r="DN13" s="40"/>
      <c r="DO13" s="40"/>
      <c r="DP13" s="40" t="s">
        <v>963</v>
      </c>
      <c r="DQ13" s="40"/>
      <c r="DR13" s="40"/>
    </row>
    <row r="14" spans="1:254" ht="120" x14ac:dyDescent="0.25">
      <c r="A14" s="41"/>
      <c r="B14" s="41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31.5" x14ac:dyDescent="0.25">
      <c r="A15" s="23">
        <v>1</v>
      </c>
      <c r="B15" s="13" t="s">
        <v>1382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>
        <v>1</v>
      </c>
      <c r="M15" s="4"/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/>
      <c r="BR15" s="4">
        <v>1</v>
      </c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28"/>
      <c r="DT15" s="28"/>
      <c r="DU15" s="28"/>
      <c r="DV15" s="28"/>
      <c r="DW15" s="28"/>
      <c r="DX15" s="28"/>
      <c r="DY15" s="28"/>
      <c r="DZ15" s="28"/>
      <c r="EA15" s="28"/>
      <c r="EB15" s="28"/>
      <c r="EC15" s="28"/>
      <c r="ED15" s="28"/>
      <c r="EE15" s="28"/>
      <c r="EF15" s="28"/>
      <c r="EG15" s="28"/>
      <c r="EH15" s="28"/>
      <c r="EI15" s="28"/>
      <c r="EJ15" s="28"/>
      <c r="EK15" s="28"/>
      <c r="EL15" s="28"/>
      <c r="EM15" s="28"/>
      <c r="EN15" s="28"/>
      <c r="EO15" s="28"/>
      <c r="EP15" s="28"/>
      <c r="EQ15" s="28"/>
      <c r="ER15" s="28"/>
      <c r="ES15" s="28"/>
      <c r="ET15" s="28"/>
      <c r="EU15" s="28"/>
      <c r="EV15" s="28"/>
      <c r="EW15" s="28"/>
      <c r="EX15" s="28"/>
      <c r="EY15" s="28"/>
      <c r="EZ15" s="28"/>
      <c r="FA15" s="28"/>
      <c r="FB15" s="28"/>
      <c r="FC15" s="28"/>
      <c r="FD15" s="28"/>
      <c r="FE15" s="28"/>
      <c r="FF15" s="28"/>
      <c r="FG15" s="28"/>
      <c r="FH15" s="28"/>
      <c r="FI15" s="28"/>
      <c r="FJ15" s="28"/>
      <c r="FK15" s="28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2</v>
      </c>
      <c r="B16" s="1" t="s">
        <v>1383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>
        <v>1</v>
      </c>
      <c r="AZ16" s="4"/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>
        <v>1</v>
      </c>
      <c r="BL16" s="4"/>
      <c r="BM16" s="4"/>
      <c r="BN16" s="4">
        <v>1</v>
      </c>
      <c r="BO16" s="4"/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3</v>
      </c>
      <c r="B17" s="1" t="s">
        <v>1384</v>
      </c>
      <c r="C17" s="4">
        <v>1</v>
      </c>
      <c r="D17" s="4"/>
      <c r="E17" s="4"/>
      <c r="F17" s="4">
        <v>1</v>
      </c>
      <c r="G17" s="4"/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>
        <v>1</v>
      </c>
      <c r="V17" s="4"/>
      <c r="W17" s="4"/>
      <c r="X17" s="4">
        <v>1</v>
      </c>
      <c r="Y17" s="4"/>
      <c r="Z17" s="4"/>
      <c r="AA17" s="4">
        <v>1</v>
      </c>
      <c r="AB17" s="4"/>
      <c r="AC17" s="4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>
        <v>1</v>
      </c>
      <c r="AT17" s="4"/>
      <c r="AU17" s="4"/>
      <c r="AV17" s="4"/>
      <c r="AW17" s="4">
        <v>1</v>
      </c>
      <c r="AX17" s="4"/>
      <c r="AY17" s="4">
        <v>1</v>
      </c>
      <c r="AZ17" s="4"/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/>
      <c r="BR17" s="4">
        <v>1</v>
      </c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4</v>
      </c>
      <c r="B18" s="1" t="s">
        <v>1385</v>
      </c>
      <c r="C18" s="4"/>
      <c r="D18" s="4">
        <v>1</v>
      </c>
      <c r="E18" s="4"/>
      <c r="F18" s="4"/>
      <c r="G18" s="4">
        <v>1</v>
      </c>
      <c r="H18" s="4"/>
      <c r="I18" s="4"/>
      <c r="J18" s="4">
        <v>1</v>
      </c>
      <c r="K18" s="4"/>
      <c r="L18" s="4"/>
      <c r="M18" s="4">
        <v>1</v>
      </c>
      <c r="N18" s="4"/>
      <c r="O18" s="4"/>
      <c r="P18" s="4">
        <v>1</v>
      </c>
      <c r="Q18" s="4"/>
      <c r="R18" s="4"/>
      <c r="S18" s="4">
        <v>1</v>
      </c>
      <c r="T18" s="4"/>
      <c r="U18" s="4"/>
      <c r="V18" s="4">
        <v>1</v>
      </c>
      <c r="W18" s="4"/>
      <c r="X18" s="4"/>
      <c r="Y18" s="4">
        <v>1</v>
      </c>
      <c r="Z18" s="4"/>
      <c r="AA18" s="4"/>
      <c r="AB18" s="4">
        <v>1</v>
      </c>
      <c r="AC18" s="4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4"/>
      <c r="AV18" s="4">
        <v>1</v>
      </c>
      <c r="AW18" s="4"/>
      <c r="AX18" s="4"/>
      <c r="AY18" s="4">
        <v>1</v>
      </c>
      <c r="AZ18" s="4"/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/>
      <c r="DE18" s="4"/>
      <c r="DF18" s="4">
        <v>1</v>
      </c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5</v>
      </c>
      <c r="B19" s="1" t="s">
        <v>1386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>
        <v>1</v>
      </c>
      <c r="Q19" s="4"/>
      <c r="R19" s="4"/>
      <c r="S19" s="4">
        <v>1</v>
      </c>
      <c r="T19" s="4"/>
      <c r="U19" s="4"/>
      <c r="V19" s="4">
        <v>1</v>
      </c>
      <c r="W19" s="4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>
        <v>1</v>
      </c>
      <c r="AZ19" s="4"/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/>
      <c r="CD19" s="4">
        <v>1</v>
      </c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/>
      <c r="DE19" s="4"/>
      <c r="DF19" s="4">
        <v>1</v>
      </c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/>
      <c r="DP19" s="4"/>
      <c r="DQ19" s="4">
        <v>1</v>
      </c>
      <c r="DR19" s="4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31.5" x14ac:dyDescent="0.25">
      <c r="A20" s="2">
        <v>6</v>
      </c>
      <c r="B20" s="1" t="s">
        <v>1387</v>
      </c>
      <c r="C20" s="4"/>
      <c r="D20" s="4"/>
      <c r="E20" s="4">
        <v>1</v>
      </c>
      <c r="F20" s="4"/>
      <c r="G20" s="4"/>
      <c r="H20" s="4">
        <v>1</v>
      </c>
      <c r="I20" s="4"/>
      <c r="J20" s="4"/>
      <c r="K20" s="4">
        <v>1</v>
      </c>
      <c r="L20" s="4"/>
      <c r="M20" s="4"/>
      <c r="N20" s="4">
        <v>1</v>
      </c>
      <c r="O20" s="4"/>
      <c r="P20" s="4"/>
      <c r="Q20" s="4">
        <v>1</v>
      </c>
      <c r="R20" s="4"/>
      <c r="S20" s="4"/>
      <c r="T20" s="4">
        <v>1</v>
      </c>
      <c r="U20" s="4"/>
      <c r="V20" s="4"/>
      <c r="W20" s="4">
        <v>1</v>
      </c>
      <c r="X20" s="4"/>
      <c r="Y20" s="4"/>
      <c r="Z20" s="4">
        <v>1</v>
      </c>
      <c r="AA20" s="4"/>
      <c r="AB20" s="4">
        <v>1</v>
      </c>
      <c r="AC20" s="4"/>
      <c r="AD20" s="4"/>
      <c r="AE20" s="4">
        <v>1</v>
      </c>
      <c r="AF20" s="4"/>
      <c r="AG20" s="4"/>
      <c r="AH20" s="4"/>
      <c r="AI20" s="4">
        <v>1</v>
      </c>
      <c r="AJ20" s="4"/>
      <c r="AK20" s="4"/>
      <c r="AL20" s="4">
        <v>1</v>
      </c>
      <c r="AM20" s="4"/>
      <c r="AN20" s="4"/>
      <c r="AO20" s="4">
        <v>1</v>
      </c>
      <c r="AP20" s="4"/>
      <c r="AQ20" s="4"/>
      <c r="AR20" s="4">
        <v>1</v>
      </c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/>
      <c r="BD20" s="4">
        <v>1</v>
      </c>
      <c r="BE20" s="4"/>
      <c r="BF20" s="4"/>
      <c r="BG20" s="4">
        <v>1</v>
      </c>
      <c r="BH20" s="4"/>
      <c r="BI20" s="4"/>
      <c r="BJ20" s="4">
        <v>1</v>
      </c>
      <c r="BK20" s="4"/>
      <c r="BL20" s="4"/>
      <c r="BM20" s="4">
        <v>1</v>
      </c>
      <c r="BN20" s="4"/>
      <c r="BO20" s="4"/>
      <c r="BP20" s="4">
        <v>1</v>
      </c>
      <c r="BQ20" s="4"/>
      <c r="BR20" s="4"/>
      <c r="BS20" s="4">
        <v>1</v>
      </c>
      <c r="BT20" s="4"/>
      <c r="BU20" s="4"/>
      <c r="BV20" s="4">
        <v>1</v>
      </c>
      <c r="BW20" s="4"/>
      <c r="BX20" s="4">
        <v>1</v>
      </c>
      <c r="BY20" s="4"/>
      <c r="BZ20" s="4"/>
      <c r="CA20" s="4"/>
      <c r="CB20" s="4">
        <v>1</v>
      </c>
      <c r="CC20" s="4"/>
      <c r="CD20" s="4"/>
      <c r="CE20" s="4">
        <v>1</v>
      </c>
      <c r="CF20" s="4"/>
      <c r="CG20" s="4"/>
      <c r="CH20" s="4">
        <v>1</v>
      </c>
      <c r="CI20" s="4"/>
      <c r="CJ20" s="4"/>
      <c r="CK20" s="4">
        <v>1</v>
      </c>
      <c r="CL20" s="4"/>
      <c r="CM20" s="4"/>
      <c r="CN20" s="4">
        <v>1</v>
      </c>
      <c r="CO20" s="4"/>
      <c r="CP20" s="4"/>
      <c r="CQ20" s="4">
        <v>1</v>
      </c>
      <c r="CR20" s="4"/>
      <c r="CS20" s="4"/>
      <c r="CT20" s="4">
        <v>1</v>
      </c>
      <c r="CU20" s="4"/>
      <c r="CV20" s="4"/>
      <c r="CW20" s="4">
        <v>1</v>
      </c>
      <c r="CX20" s="4"/>
      <c r="CY20" s="4"/>
      <c r="CZ20" s="4">
        <v>1</v>
      </c>
      <c r="DA20" s="4"/>
      <c r="DB20" s="4"/>
      <c r="DC20" s="4">
        <v>1</v>
      </c>
      <c r="DD20" s="4"/>
      <c r="DE20" s="4"/>
      <c r="DF20" s="4">
        <v>1</v>
      </c>
      <c r="DG20" s="4"/>
      <c r="DH20" s="4"/>
      <c r="DI20" s="4">
        <v>1</v>
      </c>
      <c r="DJ20" s="4"/>
      <c r="DK20" s="4"/>
      <c r="DL20" s="4">
        <v>1</v>
      </c>
      <c r="DM20" s="4"/>
      <c r="DN20" s="4"/>
      <c r="DO20" s="4">
        <v>1</v>
      </c>
      <c r="DP20" s="4"/>
      <c r="DQ20" s="4">
        <v>1</v>
      </c>
      <c r="DR20" s="4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ht="15.75" x14ac:dyDescent="0.25">
      <c r="A21" s="2">
        <v>7</v>
      </c>
      <c r="B21" s="1" t="s">
        <v>1388</v>
      </c>
      <c r="C21" s="4"/>
      <c r="D21" s="4">
        <v>1</v>
      </c>
      <c r="E21" s="4"/>
      <c r="F21" s="4"/>
      <c r="G21" s="4">
        <v>1</v>
      </c>
      <c r="H21" s="4"/>
      <c r="I21" s="4"/>
      <c r="J21" s="4">
        <v>1</v>
      </c>
      <c r="K21" s="4"/>
      <c r="L21" s="4"/>
      <c r="M21" s="4"/>
      <c r="N21" s="4">
        <v>1</v>
      </c>
      <c r="O21" s="4"/>
      <c r="P21" s="4">
        <v>1</v>
      </c>
      <c r="Q21" s="4"/>
      <c r="R21" s="4"/>
      <c r="S21" s="4"/>
      <c r="T21" s="4">
        <v>1</v>
      </c>
      <c r="U21" s="4"/>
      <c r="V21" s="4"/>
      <c r="W21" s="4">
        <v>1</v>
      </c>
      <c r="X21" s="4"/>
      <c r="Y21" s="4"/>
      <c r="Z21" s="4">
        <v>1</v>
      </c>
      <c r="AA21" s="4"/>
      <c r="AB21" s="4">
        <v>1</v>
      </c>
      <c r="AC21" s="4"/>
      <c r="AD21" s="4"/>
      <c r="AE21" s="4">
        <v>1</v>
      </c>
      <c r="AF21" s="4"/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/>
      <c r="AR21" s="4">
        <v>1</v>
      </c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/>
      <c r="BD21" s="4">
        <v>1</v>
      </c>
      <c r="BE21" s="4"/>
      <c r="BF21" s="4"/>
      <c r="BG21" s="4">
        <v>1</v>
      </c>
      <c r="BH21" s="4"/>
      <c r="BI21" s="4">
        <v>1</v>
      </c>
      <c r="BJ21" s="4"/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/>
      <c r="BV21" s="4">
        <v>1</v>
      </c>
      <c r="BW21" s="4"/>
      <c r="BX21" s="4">
        <v>1</v>
      </c>
      <c r="BY21" s="4"/>
      <c r="BZ21" s="4"/>
      <c r="CA21" s="4"/>
      <c r="CB21" s="4">
        <v>1</v>
      </c>
      <c r="CC21" s="4"/>
      <c r="CD21" s="4"/>
      <c r="CE21" s="4">
        <v>1</v>
      </c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>
        <v>1</v>
      </c>
      <c r="DC21" s="4"/>
      <c r="DD21" s="4"/>
      <c r="DE21" s="4"/>
      <c r="DF21" s="4">
        <v>1</v>
      </c>
      <c r="DG21" s="4"/>
      <c r="DH21" s="4">
        <v>1</v>
      </c>
      <c r="DI21" s="4"/>
      <c r="DJ21" s="4"/>
      <c r="DK21" s="4"/>
      <c r="DL21" s="4">
        <v>1</v>
      </c>
      <c r="DM21" s="4"/>
      <c r="DN21" s="4">
        <v>1</v>
      </c>
      <c r="DO21" s="4"/>
      <c r="DP21" s="4"/>
      <c r="DQ21" s="4">
        <v>1</v>
      </c>
      <c r="DR21" s="4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  <c r="HY21" s="28"/>
      <c r="HZ21" s="28"/>
      <c r="IA21" s="28"/>
      <c r="IB21" s="28"/>
      <c r="IC21" s="28"/>
      <c r="ID21" s="28"/>
      <c r="IE21" s="28"/>
      <c r="IF21" s="28"/>
      <c r="IG21" s="28"/>
      <c r="IH21" s="28"/>
      <c r="II21" s="28"/>
      <c r="IJ21" s="28"/>
      <c r="IK21" s="28"/>
      <c r="IL21" s="28"/>
      <c r="IM21" s="28"/>
      <c r="IN21" s="28"/>
      <c r="IO21" s="28"/>
      <c r="IP21" s="28"/>
      <c r="IQ21" s="28"/>
      <c r="IR21" s="28"/>
      <c r="IS21" s="28"/>
      <c r="IT21" s="28"/>
    </row>
    <row r="22" spans="1:254" ht="15.75" x14ac:dyDescent="0.25">
      <c r="A22" s="3">
        <v>8</v>
      </c>
      <c r="B22" s="20" t="s">
        <v>1389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/>
      <c r="N22" s="4">
        <v>1</v>
      </c>
      <c r="O22" s="4"/>
      <c r="P22" s="4">
        <v>1</v>
      </c>
      <c r="Q22" s="4"/>
      <c r="R22" s="4"/>
      <c r="S22" s="4"/>
      <c r="T22" s="4">
        <v>1</v>
      </c>
      <c r="U22" s="4"/>
      <c r="V22" s="4"/>
      <c r="W22" s="4">
        <v>1</v>
      </c>
      <c r="X22" s="4"/>
      <c r="Y22" s="4"/>
      <c r="Z22" s="4">
        <v>1</v>
      </c>
      <c r="AA22" s="4"/>
      <c r="AB22" s="4">
        <v>1</v>
      </c>
      <c r="AC22" s="4"/>
      <c r="AD22" s="4"/>
      <c r="AE22" s="4">
        <v>1</v>
      </c>
      <c r="AF22" s="4"/>
      <c r="AG22" s="4"/>
      <c r="AH22" s="4"/>
      <c r="AI22" s="4">
        <v>1</v>
      </c>
      <c r="AJ22" s="4"/>
      <c r="AK22" s="4"/>
      <c r="AL22" s="4">
        <v>1</v>
      </c>
      <c r="AM22" s="4"/>
      <c r="AN22" s="4"/>
      <c r="AO22" s="4">
        <v>1</v>
      </c>
      <c r="AP22" s="4"/>
      <c r="AQ22" s="4"/>
      <c r="AR22" s="4">
        <v>1</v>
      </c>
      <c r="AS22" s="4"/>
      <c r="AT22" s="4">
        <v>1</v>
      </c>
      <c r="AU22" s="4"/>
      <c r="AV22" s="4"/>
      <c r="AW22" s="4">
        <v>1</v>
      </c>
      <c r="AX22" s="4"/>
      <c r="AY22" s="4"/>
      <c r="AZ22" s="4"/>
      <c r="BA22" s="4">
        <v>1</v>
      </c>
      <c r="BB22" s="4"/>
      <c r="BC22" s="4"/>
      <c r="BD22" s="4">
        <v>1</v>
      </c>
      <c r="BE22" s="4"/>
      <c r="BF22" s="4"/>
      <c r="BG22" s="4">
        <v>1</v>
      </c>
      <c r="BH22" s="4"/>
      <c r="BI22" s="4">
        <v>1</v>
      </c>
      <c r="BJ22" s="4"/>
      <c r="BK22" s="4"/>
      <c r="BL22" s="4"/>
      <c r="BM22" s="4">
        <v>1</v>
      </c>
      <c r="BN22" s="4"/>
      <c r="BO22" s="4"/>
      <c r="BP22" s="4">
        <v>1</v>
      </c>
      <c r="BQ22" s="4"/>
      <c r="BR22" s="4"/>
      <c r="BS22" s="4">
        <v>1</v>
      </c>
      <c r="BT22" s="4"/>
      <c r="BU22" s="4"/>
      <c r="BV22" s="4">
        <v>1</v>
      </c>
      <c r="BW22" s="4"/>
      <c r="BX22" s="4">
        <v>1</v>
      </c>
      <c r="BY22" s="4"/>
      <c r="BZ22" s="4"/>
      <c r="CA22" s="4"/>
      <c r="CB22" s="4">
        <v>1</v>
      </c>
      <c r="CC22" s="4"/>
      <c r="CD22" s="4"/>
      <c r="CE22" s="4">
        <v>1</v>
      </c>
      <c r="CF22" s="4"/>
      <c r="CG22" s="4"/>
      <c r="CH22" s="4">
        <v>1</v>
      </c>
      <c r="CI22" s="4"/>
      <c r="CJ22" s="4"/>
      <c r="CK22" s="4">
        <v>1</v>
      </c>
      <c r="CL22" s="4"/>
      <c r="CM22" s="4">
        <v>1</v>
      </c>
      <c r="CN22" s="4"/>
      <c r="CO22" s="4"/>
      <c r="CP22" s="4">
        <v>1</v>
      </c>
      <c r="CQ22" s="4"/>
      <c r="CR22" s="4"/>
      <c r="CS22" s="4"/>
      <c r="CT22" s="4">
        <v>1</v>
      </c>
      <c r="CU22" s="4"/>
      <c r="CV22" s="4"/>
      <c r="CW22" s="4">
        <v>1</v>
      </c>
      <c r="CX22" s="4"/>
      <c r="CY22" s="4"/>
      <c r="CZ22" s="4">
        <v>1</v>
      </c>
      <c r="DA22" s="4"/>
      <c r="DB22" s="4">
        <v>1</v>
      </c>
      <c r="DC22" s="4"/>
      <c r="DD22" s="4"/>
      <c r="DE22" s="4"/>
      <c r="DF22" s="4">
        <v>1</v>
      </c>
      <c r="DG22" s="4"/>
      <c r="DH22" s="4">
        <v>1</v>
      </c>
      <c r="DI22" s="4"/>
      <c r="DJ22" s="4"/>
      <c r="DK22" s="4"/>
      <c r="DL22" s="4">
        <v>1</v>
      </c>
      <c r="DM22" s="4"/>
      <c r="DN22" s="4">
        <v>1</v>
      </c>
      <c r="DO22" s="4"/>
      <c r="DP22" s="4"/>
      <c r="DQ22" s="4">
        <v>1</v>
      </c>
      <c r="DR22" s="4"/>
    </row>
    <row r="23" spans="1:254" ht="15.75" x14ac:dyDescent="0.25">
      <c r="A23" s="3">
        <v>9</v>
      </c>
      <c r="B23" s="20" t="s">
        <v>1390</v>
      </c>
      <c r="C23" s="4"/>
      <c r="D23" s="4">
        <v>1</v>
      </c>
      <c r="E23" s="4"/>
      <c r="F23" s="4"/>
      <c r="G23" s="4">
        <v>1</v>
      </c>
      <c r="H23" s="4"/>
      <c r="I23" s="4"/>
      <c r="J23" s="4">
        <v>1</v>
      </c>
      <c r="K23" s="4"/>
      <c r="L23" s="4"/>
      <c r="M23" s="4">
        <v>1</v>
      </c>
      <c r="N23" s="4"/>
      <c r="O23" s="4"/>
      <c r="P23" s="4">
        <v>1</v>
      </c>
      <c r="Q23" s="4"/>
      <c r="R23" s="4"/>
      <c r="S23" s="4"/>
      <c r="T23" s="4">
        <v>1</v>
      </c>
      <c r="U23" s="4"/>
      <c r="V23" s="4"/>
      <c r="W23" s="4">
        <v>1</v>
      </c>
      <c r="X23" s="4"/>
      <c r="Y23" s="4"/>
      <c r="Z23" s="4">
        <v>1</v>
      </c>
      <c r="AA23" s="4"/>
      <c r="AB23" s="4">
        <v>1</v>
      </c>
      <c r="AC23" s="4"/>
      <c r="AD23" s="4"/>
      <c r="AE23" s="4">
        <v>1</v>
      </c>
      <c r="AF23" s="4"/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>
        <v>1</v>
      </c>
      <c r="AU23" s="4"/>
      <c r="AV23" s="4"/>
      <c r="AW23" s="4">
        <v>1</v>
      </c>
      <c r="AX23" s="4"/>
      <c r="AY23" s="4"/>
      <c r="AZ23" s="4">
        <v>1</v>
      </c>
      <c r="BA23" s="4"/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>
        <v>1</v>
      </c>
      <c r="BM23" s="4"/>
      <c r="BN23" s="4"/>
      <c r="BO23" s="4">
        <v>1</v>
      </c>
      <c r="BP23" s="4"/>
      <c r="BQ23" s="4"/>
      <c r="BR23" s="4"/>
      <c r="BS23" s="4">
        <v>1</v>
      </c>
      <c r="BT23" s="4"/>
      <c r="BU23" s="4">
        <v>1</v>
      </c>
      <c r="BV23" s="4"/>
      <c r="BW23" s="4"/>
      <c r="BX23" s="4">
        <v>1</v>
      </c>
      <c r="BY23" s="4"/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>
        <v>1</v>
      </c>
      <c r="CK23" s="4"/>
      <c r="CL23" s="4"/>
      <c r="CM23" s="4">
        <v>1</v>
      </c>
      <c r="CN23" s="4"/>
      <c r="CO23" s="4"/>
      <c r="CP23" s="4">
        <v>1</v>
      </c>
      <c r="CQ23" s="4"/>
      <c r="CR23" s="4"/>
      <c r="CS23" s="4">
        <v>1</v>
      </c>
      <c r="CT23" s="4"/>
      <c r="CU23" s="4"/>
      <c r="CV23" s="4"/>
      <c r="CW23" s="4">
        <v>1</v>
      </c>
      <c r="CX23" s="4"/>
      <c r="CY23" s="4"/>
      <c r="CZ23" s="4">
        <v>1</v>
      </c>
      <c r="DA23" s="4"/>
      <c r="DB23" s="4">
        <v>1</v>
      </c>
      <c r="DC23" s="4"/>
      <c r="DD23" s="4"/>
      <c r="DE23" s="4"/>
      <c r="DF23" s="4">
        <v>1</v>
      </c>
      <c r="DG23" s="4"/>
      <c r="DH23" s="4">
        <v>1</v>
      </c>
      <c r="DI23" s="4"/>
      <c r="DJ23" s="4"/>
      <c r="DK23" s="4">
        <v>1</v>
      </c>
      <c r="DL23" s="4"/>
      <c r="DM23" s="4"/>
      <c r="DN23" s="4">
        <v>1</v>
      </c>
      <c r="DO23" s="4"/>
      <c r="DP23" s="4"/>
      <c r="DQ23" s="4"/>
      <c r="DR23" s="4">
        <v>1</v>
      </c>
    </row>
    <row r="24" spans="1:254" ht="15.75" x14ac:dyDescent="0.25">
      <c r="A24" s="3">
        <v>10</v>
      </c>
      <c r="B24" s="20" t="s">
        <v>1391</v>
      </c>
      <c r="C24" s="4"/>
      <c r="D24" s="4">
        <v>1</v>
      </c>
      <c r="E24" s="4"/>
      <c r="F24" s="4"/>
      <c r="G24" s="4">
        <v>1</v>
      </c>
      <c r="H24" s="4"/>
      <c r="I24" s="4"/>
      <c r="J24" s="4"/>
      <c r="K24" s="4">
        <v>1</v>
      </c>
      <c r="L24" s="4"/>
      <c r="M24" s="4"/>
      <c r="N24" s="4">
        <v>1</v>
      </c>
      <c r="O24" s="4"/>
      <c r="P24" s="4">
        <v>1</v>
      </c>
      <c r="Q24" s="4"/>
      <c r="R24" s="4"/>
      <c r="S24" s="4"/>
      <c r="T24" s="4">
        <v>1</v>
      </c>
      <c r="U24" s="4"/>
      <c r="V24" s="4"/>
      <c r="W24" s="4">
        <v>1</v>
      </c>
      <c r="X24" s="4"/>
      <c r="Y24" s="4"/>
      <c r="Z24" s="4">
        <v>1</v>
      </c>
      <c r="AA24" s="4"/>
      <c r="AB24" s="4">
        <v>1</v>
      </c>
      <c r="AC24" s="4"/>
      <c r="AD24" s="4"/>
      <c r="AE24" s="4">
        <v>1</v>
      </c>
      <c r="AF24" s="4"/>
      <c r="AG24" s="4"/>
      <c r="AH24" s="4"/>
      <c r="AI24" s="4">
        <v>1</v>
      </c>
      <c r="AJ24" s="4"/>
      <c r="AK24" s="4"/>
      <c r="AL24" s="4">
        <v>1</v>
      </c>
      <c r="AM24" s="4"/>
      <c r="AN24" s="4"/>
      <c r="AO24" s="4">
        <v>1</v>
      </c>
      <c r="AP24" s="4"/>
      <c r="AQ24" s="4"/>
      <c r="AR24" s="4">
        <v>1</v>
      </c>
      <c r="AS24" s="4"/>
      <c r="AT24" s="4">
        <v>1</v>
      </c>
      <c r="AU24" s="4"/>
      <c r="AV24" s="4"/>
      <c r="AW24" s="4">
        <v>1</v>
      </c>
      <c r="AX24" s="4"/>
      <c r="AY24" s="4"/>
      <c r="AZ24" s="4"/>
      <c r="BA24" s="4">
        <v>1</v>
      </c>
      <c r="BB24" s="4"/>
      <c r="BC24" s="4"/>
      <c r="BD24" s="4">
        <v>1</v>
      </c>
      <c r="BE24" s="4"/>
      <c r="BF24" s="4"/>
      <c r="BG24" s="4">
        <v>1</v>
      </c>
      <c r="BH24" s="4"/>
      <c r="BI24" s="4"/>
      <c r="BJ24" s="4">
        <v>1</v>
      </c>
      <c r="BK24" s="4"/>
      <c r="BL24" s="4"/>
      <c r="BM24" s="4">
        <v>1</v>
      </c>
      <c r="BN24" s="4"/>
      <c r="BO24" s="4"/>
      <c r="BP24" s="4">
        <v>1</v>
      </c>
      <c r="BQ24" s="4"/>
      <c r="BR24" s="4"/>
      <c r="BS24" s="4">
        <v>1</v>
      </c>
      <c r="BT24" s="4"/>
      <c r="BU24" s="4"/>
      <c r="BV24" s="4">
        <v>1</v>
      </c>
      <c r="BW24" s="4"/>
      <c r="BX24" s="4">
        <v>1</v>
      </c>
      <c r="BY24" s="4"/>
      <c r="BZ24" s="4"/>
      <c r="CA24" s="4"/>
      <c r="CB24" s="4">
        <v>1</v>
      </c>
      <c r="CC24" s="4"/>
      <c r="CD24" s="4"/>
      <c r="CE24" s="4">
        <v>1</v>
      </c>
      <c r="CF24" s="4"/>
      <c r="CG24" s="4"/>
      <c r="CH24" s="4">
        <v>1</v>
      </c>
      <c r="CI24" s="4"/>
      <c r="CJ24" s="4"/>
      <c r="CK24" s="4">
        <v>1</v>
      </c>
      <c r="CL24" s="4"/>
      <c r="CM24" s="4"/>
      <c r="CN24" s="4">
        <v>1</v>
      </c>
      <c r="CO24" s="4"/>
      <c r="CP24" s="4"/>
      <c r="CQ24" s="4">
        <v>1</v>
      </c>
      <c r="CR24" s="4"/>
      <c r="CS24" s="4"/>
      <c r="CT24" s="4">
        <v>1</v>
      </c>
      <c r="CU24" s="4"/>
      <c r="CV24" s="4"/>
      <c r="CW24" s="4">
        <v>1</v>
      </c>
      <c r="CX24" s="4"/>
      <c r="CY24" s="4"/>
      <c r="CZ24" s="4">
        <v>1</v>
      </c>
      <c r="DA24" s="4"/>
      <c r="DB24" s="4"/>
      <c r="DC24" s="4">
        <v>1</v>
      </c>
      <c r="DD24" s="4"/>
      <c r="DE24" s="4"/>
      <c r="DF24" s="4">
        <v>1</v>
      </c>
      <c r="DG24" s="4"/>
      <c r="DH24" s="4"/>
      <c r="DI24" s="4">
        <v>1</v>
      </c>
      <c r="DJ24" s="4"/>
      <c r="DK24" s="4"/>
      <c r="DL24" s="4">
        <v>1</v>
      </c>
      <c r="DM24" s="4"/>
      <c r="DN24" s="4"/>
      <c r="DO24" s="4">
        <v>1</v>
      </c>
      <c r="DP24" s="4"/>
      <c r="DQ24" s="4"/>
      <c r="DR24" s="4">
        <v>1</v>
      </c>
    </row>
    <row r="25" spans="1:254" x14ac:dyDescent="0.25">
      <c r="A25" s="36" t="s">
        <v>278</v>
      </c>
      <c r="B25" s="37"/>
      <c r="C25" s="3">
        <f t="shared" ref="C25:AH25" si="0">SUM(C15:C24)</f>
        <v>3</v>
      </c>
      <c r="D25" s="3">
        <f t="shared" si="0"/>
        <v>6</v>
      </c>
      <c r="E25" s="3">
        <f t="shared" si="0"/>
        <v>1</v>
      </c>
      <c r="F25" s="3">
        <f t="shared" si="0"/>
        <v>3</v>
      </c>
      <c r="G25" s="3">
        <f t="shared" si="0"/>
        <v>6</v>
      </c>
      <c r="H25" s="3">
        <f t="shared" si="0"/>
        <v>1</v>
      </c>
      <c r="I25" s="3">
        <f t="shared" si="0"/>
        <v>3</v>
      </c>
      <c r="J25" s="3">
        <f t="shared" si="0"/>
        <v>5</v>
      </c>
      <c r="K25" s="3">
        <f t="shared" si="0"/>
        <v>2</v>
      </c>
      <c r="L25" s="3">
        <f t="shared" si="0"/>
        <v>3</v>
      </c>
      <c r="M25" s="3">
        <f t="shared" si="0"/>
        <v>3</v>
      </c>
      <c r="N25" s="3">
        <f t="shared" si="0"/>
        <v>4</v>
      </c>
      <c r="O25" s="3">
        <f t="shared" si="0"/>
        <v>3</v>
      </c>
      <c r="P25" s="3">
        <f t="shared" si="0"/>
        <v>6</v>
      </c>
      <c r="Q25" s="3">
        <f t="shared" si="0"/>
        <v>1</v>
      </c>
      <c r="R25" s="3">
        <f t="shared" si="0"/>
        <v>3</v>
      </c>
      <c r="S25" s="3">
        <f t="shared" si="0"/>
        <v>2</v>
      </c>
      <c r="T25" s="3">
        <f t="shared" si="0"/>
        <v>5</v>
      </c>
      <c r="U25" s="3">
        <f t="shared" si="0"/>
        <v>3</v>
      </c>
      <c r="V25" s="3">
        <f t="shared" si="0"/>
        <v>2</v>
      </c>
      <c r="W25" s="3">
        <f t="shared" si="0"/>
        <v>5</v>
      </c>
      <c r="X25" s="3">
        <f t="shared" si="0"/>
        <v>3</v>
      </c>
      <c r="Y25" s="3">
        <f t="shared" si="0"/>
        <v>2</v>
      </c>
      <c r="Z25" s="3">
        <f t="shared" si="0"/>
        <v>5</v>
      </c>
      <c r="AA25" s="3">
        <f t="shared" si="0"/>
        <v>3</v>
      </c>
      <c r="AB25" s="3">
        <f t="shared" si="0"/>
        <v>7</v>
      </c>
      <c r="AC25" s="3">
        <f t="shared" si="0"/>
        <v>0</v>
      </c>
      <c r="AD25" s="3">
        <f t="shared" si="0"/>
        <v>3</v>
      </c>
      <c r="AE25" s="3">
        <f t="shared" si="0"/>
        <v>7</v>
      </c>
      <c r="AF25" s="3">
        <f t="shared" si="0"/>
        <v>0</v>
      </c>
      <c r="AG25" s="3">
        <f t="shared" si="0"/>
        <v>3</v>
      </c>
      <c r="AH25" s="3">
        <f t="shared" si="0"/>
        <v>2</v>
      </c>
      <c r="AI25" s="3">
        <f t="shared" ref="AI25:BN25" si="1">SUM(AI15:AI24)</f>
        <v>5</v>
      </c>
      <c r="AJ25" s="3">
        <f t="shared" si="1"/>
        <v>3</v>
      </c>
      <c r="AK25" s="3">
        <f t="shared" si="1"/>
        <v>2</v>
      </c>
      <c r="AL25" s="3">
        <f t="shared" si="1"/>
        <v>5</v>
      </c>
      <c r="AM25" s="3">
        <f t="shared" si="1"/>
        <v>3</v>
      </c>
      <c r="AN25" s="3">
        <f t="shared" si="1"/>
        <v>2</v>
      </c>
      <c r="AO25" s="3">
        <f t="shared" si="1"/>
        <v>5</v>
      </c>
      <c r="AP25" s="3">
        <f t="shared" si="1"/>
        <v>3</v>
      </c>
      <c r="AQ25" s="3">
        <f t="shared" si="1"/>
        <v>2</v>
      </c>
      <c r="AR25" s="3">
        <f t="shared" si="1"/>
        <v>5</v>
      </c>
      <c r="AS25" s="3">
        <f t="shared" si="1"/>
        <v>3</v>
      </c>
      <c r="AT25" s="3">
        <f t="shared" si="1"/>
        <v>7</v>
      </c>
      <c r="AU25" s="3">
        <f t="shared" si="1"/>
        <v>0</v>
      </c>
      <c r="AV25" s="3">
        <f t="shared" si="1"/>
        <v>3</v>
      </c>
      <c r="AW25" s="3">
        <f t="shared" si="1"/>
        <v>7</v>
      </c>
      <c r="AX25" s="3">
        <f t="shared" si="1"/>
        <v>0</v>
      </c>
      <c r="AY25" s="3">
        <f t="shared" si="1"/>
        <v>5</v>
      </c>
      <c r="AZ25" s="3">
        <f t="shared" si="1"/>
        <v>3</v>
      </c>
      <c r="BA25" s="3">
        <f t="shared" si="1"/>
        <v>2</v>
      </c>
      <c r="BB25" s="3">
        <f t="shared" si="1"/>
        <v>1</v>
      </c>
      <c r="BC25" s="3">
        <f t="shared" si="1"/>
        <v>4</v>
      </c>
      <c r="BD25" s="3">
        <f t="shared" si="1"/>
        <v>5</v>
      </c>
      <c r="BE25" s="3">
        <f t="shared" si="1"/>
        <v>1</v>
      </c>
      <c r="BF25" s="3">
        <f t="shared" si="1"/>
        <v>4</v>
      </c>
      <c r="BG25" s="3">
        <f t="shared" si="1"/>
        <v>5</v>
      </c>
      <c r="BH25" s="3">
        <f t="shared" si="1"/>
        <v>1</v>
      </c>
      <c r="BI25" s="3">
        <f t="shared" si="1"/>
        <v>6</v>
      </c>
      <c r="BJ25" s="3">
        <f t="shared" si="1"/>
        <v>3</v>
      </c>
      <c r="BK25" s="3">
        <f t="shared" si="1"/>
        <v>3</v>
      </c>
      <c r="BL25" s="3">
        <f t="shared" si="1"/>
        <v>3</v>
      </c>
      <c r="BM25" s="3">
        <f t="shared" si="1"/>
        <v>4</v>
      </c>
      <c r="BN25" s="3">
        <f t="shared" si="1"/>
        <v>3</v>
      </c>
      <c r="BO25" s="3">
        <f t="shared" ref="BO25:CT25" si="2">SUM(BO15:BO24)</f>
        <v>3</v>
      </c>
      <c r="BP25" s="3">
        <f t="shared" si="2"/>
        <v>4</v>
      </c>
      <c r="BQ25" s="3">
        <f t="shared" si="2"/>
        <v>0</v>
      </c>
      <c r="BR25" s="3">
        <f t="shared" si="2"/>
        <v>5</v>
      </c>
      <c r="BS25" s="3">
        <f t="shared" si="2"/>
        <v>5</v>
      </c>
      <c r="BT25" s="3">
        <f t="shared" si="2"/>
        <v>3</v>
      </c>
      <c r="BU25" s="3">
        <f t="shared" si="2"/>
        <v>3</v>
      </c>
      <c r="BV25" s="3">
        <f t="shared" si="2"/>
        <v>4</v>
      </c>
      <c r="BW25" s="3">
        <f t="shared" si="2"/>
        <v>3</v>
      </c>
      <c r="BX25" s="3">
        <f t="shared" si="2"/>
        <v>7</v>
      </c>
      <c r="BY25" s="3">
        <f t="shared" si="2"/>
        <v>0</v>
      </c>
      <c r="BZ25" s="3">
        <f t="shared" si="2"/>
        <v>3</v>
      </c>
      <c r="CA25" s="3">
        <f t="shared" si="2"/>
        <v>2</v>
      </c>
      <c r="CB25" s="3">
        <f t="shared" si="2"/>
        <v>5</v>
      </c>
      <c r="CC25" s="3">
        <f t="shared" si="2"/>
        <v>3</v>
      </c>
      <c r="CD25" s="3">
        <f t="shared" si="2"/>
        <v>2</v>
      </c>
      <c r="CE25" s="3">
        <f t="shared" si="2"/>
        <v>5</v>
      </c>
      <c r="CF25" s="3">
        <f t="shared" si="2"/>
        <v>3</v>
      </c>
      <c r="CG25" s="3">
        <f t="shared" si="2"/>
        <v>2</v>
      </c>
      <c r="CH25" s="3">
        <f t="shared" si="2"/>
        <v>5</v>
      </c>
      <c r="CI25" s="3">
        <f t="shared" si="2"/>
        <v>3</v>
      </c>
      <c r="CJ25" s="3">
        <f t="shared" si="2"/>
        <v>3</v>
      </c>
      <c r="CK25" s="3">
        <f t="shared" si="2"/>
        <v>4</v>
      </c>
      <c r="CL25" s="3">
        <f t="shared" si="2"/>
        <v>3</v>
      </c>
      <c r="CM25" s="3">
        <f t="shared" si="2"/>
        <v>4</v>
      </c>
      <c r="CN25" s="3">
        <f t="shared" si="2"/>
        <v>3</v>
      </c>
      <c r="CO25" s="3">
        <f t="shared" si="2"/>
        <v>3</v>
      </c>
      <c r="CP25" s="3">
        <f t="shared" si="2"/>
        <v>4</v>
      </c>
      <c r="CQ25" s="3">
        <f t="shared" si="2"/>
        <v>3</v>
      </c>
      <c r="CR25" s="3">
        <f t="shared" si="2"/>
        <v>3</v>
      </c>
      <c r="CS25" s="3">
        <f t="shared" si="2"/>
        <v>3</v>
      </c>
      <c r="CT25" s="3">
        <f t="shared" si="2"/>
        <v>4</v>
      </c>
      <c r="CU25" s="3">
        <f t="shared" ref="CU25:DR25" si="3">SUM(CU15:CU24)</f>
        <v>3</v>
      </c>
      <c r="CV25" s="3">
        <f t="shared" si="3"/>
        <v>2</v>
      </c>
      <c r="CW25" s="3">
        <f t="shared" si="3"/>
        <v>5</v>
      </c>
      <c r="CX25" s="3">
        <f t="shared" si="3"/>
        <v>3</v>
      </c>
      <c r="CY25" s="3">
        <f t="shared" si="3"/>
        <v>2</v>
      </c>
      <c r="CZ25" s="3">
        <f t="shared" si="3"/>
        <v>5</v>
      </c>
      <c r="DA25" s="3">
        <f t="shared" si="3"/>
        <v>5</v>
      </c>
      <c r="DB25" s="3">
        <f t="shared" si="3"/>
        <v>3</v>
      </c>
      <c r="DC25" s="3">
        <f t="shared" si="3"/>
        <v>2</v>
      </c>
      <c r="DD25" s="3">
        <f t="shared" si="3"/>
        <v>0</v>
      </c>
      <c r="DE25" s="3">
        <f t="shared" si="3"/>
        <v>3</v>
      </c>
      <c r="DF25" s="3">
        <f t="shared" si="3"/>
        <v>7</v>
      </c>
      <c r="DG25" s="3">
        <f t="shared" si="3"/>
        <v>5</v>
      </c>
      <c r="DH25" s="3">
        <f t="shared" si="3"/>
        <v>3</v>
      </c>
      <c r="DI25" s="3">
        <f t="shared" si="3"/>
        <v>2</v>
      </c>
      <c r="DJ25" s="3">
        <f t="shared" si="3"/>
        <v>3</v>
      </c>
      <c r="DK25" s="3">
        <f t="shared" si="3"/>
        <v>3</v>
      </c>
      <c r="DL25" s="3">
        <f t="shared" si="3"/>
        <v>4</v>
      </c>
      <c r="DM25" s="3">
        <f t="shared" si="3"/>
        <v>3</v>
      </c>
      <c r="DN25" s="3">
        <f t="shared" si="3"/>
        <v>5</v>
      </c>
      <c r="DO25" s="3">
        <f t="shared" si="3"/>
        <v>2</v>
      </c>
      <c r="DP25" s="3">
        <f t="shared" si="3"/>
        <v>3</v>
      </c>
      <c r="DQ25" s="3">
        <f t="shared" si="3"/>
        <v>5</v>
      </c>
      <c r="DR25" s="3">
        <f t="shared" si="3"/>
        <v>2</v>
      </c>
    </row>
    <row r="26" spans="1:254" ht="37.5" customHeight="1" x14ac:dyDescent="0.25">
      <c r="A26" s="38" t="s">
        <v>842</v>
      </c>
      <c r="B26" s="39"/>
      <c r="C26" s="27">
        <f t="shared" ref="C26:AH26" si="4">C25/10%</f>
        <v>30</v>
      </c>
      <c r="D26" s="27">
        <f t="shared" si="4"/>
        <v>60</v>
      </c>
      <c r="E26" s="27">
        <f t="shared" si="4"/>
        <v>10</v>
      </c>
      <c r="F26" s="27">
        <f t="shared" si="4"/>
        <v>30</v>
      </c>
      <c r="G26" s="27">
        <f t="shared" si="4"/>
        <v>60</v>
      </c>
      <c r="H26" s="27">
        <f t="shared" si="4"/>
        <v>10</v>
      </c>
      <c r="I26" s="27">
        <f t="shared" si="4"/>
        <v>30</v>
      </c>
      <c r="J26" s="27">
        <f t="shared" si="4"/>
        <v>50</v>
      </c>
      <c r="K26" s="27">
        <f t="shared" si="4"/>
        <v>20</v>
      </c>
      <c r="L26" s="27">
        <f t="shared" si="4"/>
        <v>30</v>
      </c>
      <c r="M26" s="27">
        <f t="shared" si="4"/>
        <v>30</v>
      </c>
      <c r="N26" s="27">
        <f t="shared" si="4"/>
        <v>40</v>
      </c>
      <c r="O26" s="27">
        <f t="shared" si="4"/>
        <v>30</v>
      </c>
      <c r="P26" s="27">
        <f t="shared" si="4"/>
        <v>60</v>
      </c>
      <c r="Q26" s="27">
        <f t="shared" si="4"/>
        <v>10</v>
      </c>
      <c r="R26" s="27">
        <f t="shared" si="4"/>
        <v>30</v>
      </c>
      <c r="S26" s="27">
        <f t="shared" si="4"/>
        <v>20</v>
      </c>
      <c r="T26" s="27">
        <f t="shared" si="4"/>
        <v>50</v>
      </c>
      <c r="U26" s="27">
        <f t="shared" si="4"/>
        <v>30</v>
      </c>
      <c r="V26" s="27">
        <f t="shared" si="4"/>
        <v>20</v>
      </c>
      <c r="W26" s="27">
        <f t="shared" si="4"/>
        <v>50</v>
      </c>
      <c r="X26" s="27">
        <f t="shared" si="4"/>
        <v>30</v>
      </c>
      <c r="Y26" s="27">
        <f t="shared" si="4"/>
        <v>20</v>
      </c>
      <c r="Z26" s="27">
        <f t="shared" si="4"/>
        <v>50</v>
      </c>
      <c r="AA26" s="27">
        <f t="shared" si="4"/>
        <v>30</v>
      </c>
      <c r="AB26" s="27">
        <f t="shared" si="4"/>
        <v>70</v>
      </c>
      <c r="AC26" s="27">
        <f t="shared" si="4"/>
        <v>0</v>
      </c>
      <c r="AD26" s="27">
        <f t="shared" si="4"/>
        <v>30</v>
      </c>
      <c r="AE26" s="27">
        <f t="shared" si="4"/>
        <v>70</v>
      </c>
      <c r="AF26" s="27">
        <f t="shared" si="4"/>
        <v>0</v>
      </c>
      <c r="AG26" s="27">
        <f t="shared" si="4"/>
        <v>30</v>
      </c>
      <c r="AH26" s="27">
        <f t="shared" si="4"/>
        <v>20</v>
      </c>
      <c r="AI26" s="27">
        <f t="shared" ref="AI26:BN26" si="5">AI25/10%</f>
        <v>50</v>
      </c>
      <c r="AJ26" s="27">
        <f t="shared" si="5"/>
        <v>30</v>
      </c>
      <c r="AK26" s="27">
        <f t="shared" si="5"/>
        <v>20</v>
      </c>
      <c r="AL26" s="27">
        <f t="shared" si="5"/>
        <v>50</v>
      </c>
      <c r="AM26" s="27">
        <f t="shared" si="5"/>
        <v>30</v>
      </c>
      <c r="AN26" s="27">
        <f t="shared" si="5"/>
        <v>20</v>
      </c>
      <c r="AO26" s="27">
        <f t="shared" si="5"/>
        <v>50</v>
      </c>
      <c r="AP26" s="27">
        <f t="shared" si="5"/>
        <v>30</v>
      </c>
      <c r="AQ26" s="27">
        <f t="shared" si="5"/>
        <v>20</v>
      </c>
      <c r="AR26" s="27">
        <f t="shared" si="5"/>
        <v>50</v>
      </c>
      <c r="AS26" s="27">
        <f t="shared" si="5"/>
        <v>30</v>
      </c>
      <c r="AT26" s="27">
        <f t="shared" si="5"/>
        <v>70</v>
      </c>
      <c r="AU26" s="27">
        <f t="shared" si="5"/>
        <v>0</v>
      </c>
      <c r="AV26" s="27">
        <f t="shared" si="5"/>
        <v>30</v>
      </c>
      <c r="AW26" s="27">
        <f t="shared" si="5"/>
        <v>70</v>
      </c>
      <c r="AX26" s="27">
        <f t="shared" si="5"/>
        <v>0</v>
      </c>
      <c r="AY26" s="27">
        <f t="shared" si="5"/>
        <v>50</v>
      </c>
      <c r="AZ26" s="27">
        <f t="shared" si="5"/>
        <v>30</v>
      </c>
      <c r="BA26" s="27">
        <f t="shared" si="5"/>
        <v>20</v>
      </c>
      <c r="BB26" s="27">
        <f t="shared" si="5"/>
        <v>10</v>
      </c>
      <c r="BC26" s="27">
        <f t="shared" si="5"/>
        <v>40</v>
      </c>
      <c r="BD26" s="27">
        <f t="shared" si="5"/>
        <v>50</v>
      </c>
      <c r="BE26" s="27">
        <f t="shared" si="5"/>
        <v>10</v>
      </c>
      <c r="BF26" s="27">
        <f t="shared" si="5"/>
        <v>40</v>
      </c>
      <c r="BG26" s="27">
        <f t="shared" si="5"/>
        <v>50</v>
      </c>
      <c r="BH26" s="27">
        <f t="shared" si="5"/>
        <v>10</v>
      </c>
      <c r="BI26" s="27">
        <f t="shared" si="5"/>
        <v>60</v>
      </c>
      <c r="BJ26" s="27">
        <f t="shared" si="5"/>
        <v>30</v>
      </c>
      <c r="BK26" s="27">
        <f t="shared" si="5"/>
        <v>30</v>
      </c>
      <c r="BL26" s="27">
        <f t="shared" si="5"/>
        <v>30</v>
      </c>
      <c r="BM26" s="27">
        <f t="shared" si="5"/>
        <v>40</v>
      </c>
      <c r="BN26" s="27">
        <f t="shared" si="5"/>
        <v>30</v>
      </c>
      <c r="BO26" s="27">
        <f t="shared" ref="BO26:CT26" si="6">BO25/10%</f>
        <v>30</v>
      </c>
      <c r="BP26" s="27">
        <f t="shared" si="6"/>
        <v>40</v>
      </c>
      <c r="BQ26" s="27">
        <f t="shared" si="6"/>
        <v>0</v>
      </c>
      <c r="BR26" s="27">
        <f t="shared" si="6"/>
        <v>50</v>
      </c>
      <c r="BS26" s="27">
        <f t="shared" si="6"/>
        <v>50</v>
      </c>
      <c r="BT26" s="27">
        <f t="shared" si="6"/>
        <v>30</v>
      </c>
      <c r="BU26" s="27">
        <f t="shared" si="6"/>
        <v>30</v>
      </c>
      <c r="BV26" s="27">
        <f t="shared" si="6"/>
        <v>40</v>
      </c>
      <c r="BW26" s="27">
        <f t="shared" si="6"/>
        <v>30</v>
      </c>
      <c r="BX26" s="27">
        <f t="shared" si="6"/>
        <v>70</v>
      </c>
      <c r="BY26" s="27">
        <f t="shared" si="6"/>
        <v>0</v>
      </c>
      <c r="BZ26" s="27">
        <f t="shared" si="6"/>
        <v>30</v>
      </c>
      <c r="CA26" s="27">
        <f t="shared" si="6"/>
        <v>20</v>
      </c>
      <c r="CB26" s="27">
        <f t="shared" si="6"/>
        <v>50</v>
      </c>
      <c r="CC26" s="27">
        <f t="shared" si="6"/>
        <v>30</v>
      </c>
      <c r="CD26" s="27">
        <f t="shared" si="6"/>
        <v>20</v>
      </c>
      <c r="CE26" s="27">
        <f t="shared" si="6"/>
        <v>50</v>
      </c>
      <c r="CF26" s="27">
        <f t="shared" si="6"/>
        <v>30</v>
      </c>
      <c r="CG26" s="27">
        <f t="shared" si="6"/>
        <v>20</v>
      </c>
      <c r="CH26" s="27">
        <f t="shared" si="6"/>
        <v>50</v>
      </c>
      <c r="CI26" s="27">
        <f t="shared" si="6"/>
        <v>30</v>
      </c>
      <c r="CJ26" s="27">
        <f t="shared" si="6"/>
        <v>30</v>
      </c>
      <c r="CK26" s="27">
        <f t="shared" si="6"/>
        <v>40</v>
      </c>
      <c r="CL26" s="27">
        <f t="shared" si="6"/>
        <v>30</v>
      </c>
      <c r="CM26" s="27">
        <f t="shared" si="6"/>
        <v>40</v>
      </c>
      <c r="CN26" s="27">
        <f t="shared" si="6"/>
        <v>30</v>
      </c>
      <c r="CO26" s="27">
        <f t="shared" si="6"/>
        <v>30</v>
      </c>
      <c r="CP26" s="27">
        <f t="shared" si="6"/>
        <v>40</v>
      </c>
      <c r="CQ26" s="27">
        <f t="shared" si="6"/>
        <v>30</v>
      </c>
      <c r="CR26" s="27">
        <f t="shared" si="6"/>
        <v>30</v>
      </c>
      <c r="CS26" s="27">
        <f t="shared" si="6"/>
        <v>30</v>
      </c>
      <c r="CT26" s="27">
        <f t="shared" si="6"/>
        <v>40</v>
      </c>
      <c r="CU26" s="27">
        <f t="shared" ref="CU26:DR26" si="7">CU25/10%</f>
        <v>30</v>
      </c>
      <c r="CV26" s="27">
        <f t="shared" si="7"/>
        <v>20</v>
      </c>
      <c r="CW26" s="27">
        <f t="shared" si="7"/>
        <v>50</v>
      </c>
      <c r="CX26" s="27">
        <f t="shared" si="7"/>
        <v>30</v>
      </c>
      <c r="CY26" s="27">
        <f t="shared" si="7"/>
        <v>20</v>
      </c>
      <c r="CZ26" s="27">
        <f t="shared" si="7"/>
        <v>50</v>
      </c>
      <c r="DA26" s="27">
        <f t="shared" si="7"/>
        <v>50</v>
      </c>
      <c r="DB26" s="27">
        <f t="shared" si="7"/>
        <v>30</v>
      </c>
      <c r="DC26" s="27">
        <f t="shared" si="7"/>
        <v>20</v>
      </c>
      <c r="DD26" s="27">
        <f t="shared" si="7"/>
        <v>0</v>
      </c>
      <c r="DE26" s="27">
        <f t="shared" si="7"/>
        <v>30</v>
      </c>
      <c r="DF26" s="27">
        <f t="shared" si="7"/>
        <v>70</v>
      </c>
      <c r="DG26" s="27">
        <f t="shared" si="7"/>
        <v>50</v>
      </c>
      <c r="DH26" s="27">
        <f t="shared" si="7"/>
        <v>30</v>
      </c>
      <c r="DI26" s="27">
        <f t="shared" si="7"/>
        <v>20</v>
      </c>
      <c r="DJ26" s="27">
        <f t="shared" si="7"/>
        <v>30</v>
      </c>
      <c r="DK26" s="27">
        <f t="shared" si="7"/>
        <v>30</v>
      </c>
      <c r="DL26" s="27">
        <f t="shared" si="7"/>
        <v>40</v>
      </c>
      <c r="DM26" s="27">
        <f t="shared" si="7"/>
        <v>30</v>
      </c>
      <c r="DN26" s="27">
        <f t="shared" si="7"/>
        <v>50</v>
      </c>
      <c r="DO26" s="27">
        <f t="shared" si="7"/>
        <v>20</v>
      </c>
      <c r="DP26" s="27">
        <f t="shared" si="7"/>
        <v>30</v>
      </c>
      <c r="DQ26" s="27">
        <f t="shared" si="7"/>
        <v>50</v>
      </c>
      <c r="DR26" s="27">
        <f t="shared" si="7"/>
        <v>20</v>
      </c>
    </row>
    <row r="28" spans="1:254" x14ac:dyDescent="0.25">
      <c r="B28" t="s">
        <v>813</v>
      </c>
    </row>
    <row r="29" spans="1:254" x14ac:dyDescent="0.25">
      <c r="B29" t="s">
        <v>814</v>
      </c>
      <c r="C29" t="s">
        <v>822</v>
      </c>
      <c r="D29" s="29">
        <f>(C26+F26+I26+L26)/4</f>
        <v>30</v>
      </c>
      <c r="E29">
        <v>2</v>
      </c>
    </row>
    <row r="30" spans="1:254" x14ac:dyDescent="0.25">
      <c r="B30" t="s">
        <v>815</v>
      </c>
      <c r="C30" t="s">
        <v>822</v>
      </c>
      <c r="D30" s="29">
        <f>(D26+G26+J26+M26)/4</f>
        <v>50</v>
      </c>
      <c r="E30">
        <v>3</v>
      </c>
    </row>
    <row r="31" spans="1:254" x14ac:dyDescent="0.25">
      <c r="B31" t="s">
        <v>816</v>
      </c>
      <c r="C31" t="s">
        <v>822</v>
      </c>
      <c r="D31" s="29">
        <f>(E26+H26+K26+N26)/4</f>
        <v>20</v>
      </c>
      <c r="E31">
        <f t="shared" ref="E30:E31" si="8">D31/100*25</f>
        <v>5</v>
      </c>
    </row>
    <row r="32" spans="1:254" x14ac:dyDescent="0.25">
      <c r="D32" s="24">
        <f>SUM(D29:D31)</f>
        <v>100</v>
      </c>
      <c r="E32" s="25">
        <v>10</v>
      </c>
    </row>
    <row r="33" spans="2:5" x14ac:dyDescent="0.25">
      <c r="B33" t="s">
        <v>814</v>
      </c>
      <c r="C33" t="s">
        <v>823</v>
      </c>
      <c r="D33" s="29">
        <f>(O26+R26+U26+X26+AA26+AD26+AG26+AJ26)/8</f>
        <v>30</v>
      </c>
      <c r="E33" s="18">
        <v>2</v>
      </c>
    </row>
    <row r="34" spans="2:5" x14ac:dyDescent="0.25">
      <c r="B34" t="s">
        <v>815</v>
      </c>
      <c r="C34" t="s">
        <v>823</v>
      </c>
      <c r="D34" s="29">
        <f>(P26+S26+V26+Y26+AB26+AE26+AH26+AK26)/8</f>
        <v>37.5</v>
      </c>
      <c r="E34" s="18">
        <v>2</v>
      </c>
    </row>
    <row r="35" spans="2:5" x14ac:dyDescent="0.25">
      <c r="B35" t="s">
        <v>816</v>
      </c>
      <c r="C35" t="s">
        <v>823</v>
      </c>
      <c r="D35" s="29">
        <f>(Q26+T26+W26+Z26+AC26+AF26+AI26+AL26)/8</f>
        <v>32.5</v>
      </c>
      <c r="E35" s="18">
        <v>6</v>
      </c>
    </row>
    <row r="36" spans="2:5" x14ac:dyDescent="0.25">
      <c r="D36" s="24">
        <f>SUM(D33:D35)</f>
        <v>100</v>
      </c>
      <c r="E36" s="24">
        <v>10</v>
      </c>
    </row>
    <row r="37" spans="2:5" x14ac:dyDescent="0.25">
      <c r="B37" t="s">
        <v>814</v>
      </c>
      <c r="C37" t="s">
        <v>824</v>
      </c>
      <c r="D37" s="29">
        <f>(AM26+AP26+AS26+AV26)/4</f>
        <v>30</v>
      </c>
      <c r="E37">
        <v>2</v>
      </c>
    </row>
    <row r="38" spans="2:5" x14ac:dyDescent="0.25">
      <c r="B38" t="s">
        <v>815</v>
      </c>
      <c r="C38" t="s">
        <v>824</v>
      </c>
      <c r="D38" s="29">
        <f>(AN26+AQ26+AT26+AW26)/4</f>
        <v>45</v>
      </c>
      <c r="E38">
        <v>2</v>
      </c>
    </row>
    <row r="39" spans="2:5" x14ac:dyDescent="0.25">
      <c r="B39" t="s">
        <v>816</v>
      </c>
      <c r="C39" t="s">
        <v>824</v>
      </c>
      <c r="D39" s="29">
        <f>(AO26+AR26+AU26+AX26)/4</f>
        <v>25</v>
      </c>
      <c r="E39">
        <v>3</v>
      </c>
    </row>
    <row r="40" spans="2:5" x14ac:dyDescent="0.25">
      <c r="D40" s="24">
        <f>SUM(D37:D39)</f>
        <v>100</v>
      </c>
      <c r="E40" s="25">
        <v>10</v>
      </c>
    </row>
    <row r="41" spans="2:5" x14ac:dyDescent="0.25">
      <c r="B41" t="s">
        <v>814</v>
      </c>
      <c r="C41" t="s">
        <v>825</v>
      </c>
      <c r="D41" s="29">
        <f>(AY26+BB26+BE26+BH26+BK26+BN26+BQ26+BT26+BW26+BZ26+CC26+CF26+CI26+CL26+CO26+CR26+CU26+CX26+DA26+DD26)/20</f>
        <v>26</v>
      </c>
      <c r="E41">
        <v>2</v>
      </c>
    </row>
    <row r="42" spans="2:5" x14ac:dyDescent="0.25">
      <c r="B42" t="s">
        <v>815</v>
      </c>
      <c r="C42" t="s">
        <v>825</v>
      </c>
      <c r="D42" s="29">
        <f>(AZ26+BC26+BF26+BI26+BL26+BO26+BR26+BU26+BX26+CA26+CD26+CG26+CJ26+CM26+CP26+CS26+CV26+CY26+DB26+DE26)/20</f>
        <v>34</v>
      </c>
      <c r="E42">
        <v>4</v>
      </c>
    </row>
    <row r="43" spans="2:5" x14ac:dyDescent="0.25">
      <c r="B43" t="s">
        <v>816</v>
      </c>
      <c r="C43" t="s">
        <v>825</v>
      </c>
      <c r="D43" s="29">
        <f>(BA26+BD26+BG26+BJ26+BM26+BP26+BS26+BV26+BY26+CB26+CE26+CH26+CK26+CN26+CQ26+CT26+CW26+CZ26+DC26+DF26)/20</f>
        <v>40</v>
      </c>
      <c r="E43">
        <v>4</v>
      </c>
    </row>
    <row r="44" spans="2:5" x14ac:dyDescent="0.25">
      <c r="D44" s="25">
        <f>SUM(D41:D43)</f>
        <v>100</v>
      </c>
      <c r="E44" s="25">
        <v>10</v>
      </c>
    </row>
    <row r="45" spans="2:5" x14ac:dyDescent="0.25">
      <c r="B45" t="s">
        <v>814</v>
      </c>
      <c r="C45" t="s">
        <v>826</v>
      </c>
      <c r="D45" s="29">
        <f>(DG26+DJ26+DM26+DP26)/4</f>
        <v>35</v>
      </c>
      <c r="E45">
        <v>1</v>
      </c>
    </row>
    <row r="46" spans="2:5" x14ac:dyDescent="0.25">
      <c r="B46" t="s">
        <v>815</v>
      </c>
      <c r="C46" t="s">
        <v>826</v>
      </c>
      <c r="D46" s="29">
        <f>(DH26+DK26+DN26+DQ26)/4</f>
        <v>40</v>
      </c>
      <c r="E46">
        <v>3</v>
      </c>
    </row>
    <row r="47" spans="2:5" x14ac:dyDescent="0.25">
      <c r="B47" t="s">
        <v>816</v>
      </c>
      <c r="C47" t="s">
        <v>826</v>
      </c>
      <c r="D47" s="29">
        <f>(DI26+DL26+DO26+DR26)/4</f>
        <v>25</v>
      </c>
      <c r="E47">
        <v>6</v>
      </c>
    </row>
    <row r="48" spans="2:5" x14ac:dyDescent="0.25">
      <c r="D48" s="25">
        <f>SUM(D45:D47)</f>
        <v>100</v>
      </c>
      <c r="E48" s="25">
        <v>10</v>
      </c>
    </row>
  </sheetData>
  <mergeCells count="100"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AY12:BA12"/>
    <mergeCell ref="BT12:BV12"/>
    <mergeCell ref="CC12:CE12"/>
    <mergeCell ref="CF12:CH12"/>
    <mergeCell ref="CI12:CK12"/>
    <mergeCell ref="BW12:BY12"/>
    <mergeCell ref="BZ12:CB12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25:B25"/>
    <mergeCell ref="A26:B26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62"/>
  <sheetViews>
    <sheetView topLeftCell="A40" workbookViewId="0">
      <selection activeCell="D59" sqref="D59:D61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44" t="s">
        <v>838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7"/>
      <c r="S2" s="7"/>
      <c r="T2" s="7"/>
      <c r="U2" s="7"/>
      <c r="V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41" t="s">
        <v>0</v>
      </c>
      <c r="B4" s="41" t="s">
        <v>1</v>
      </c>
      <c r="C4" s="42" t="s">
        <v>57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7" t="s">
        <v>2</v>
      </c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9"/>
      <c r="BK4" s="43" t="s">
        <v>88</v>
      </c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50" t="s">
        <v>115</v>
      </c>
      <c r="CA4" s="51"/>
      <c r="CB4" s="51"/>
      <c r="CC4" s="51"/>
      <c r="CD4" s="51"/>
      <c r="CE4" s="51"/>
      <c r="CF4" s="51"/>
      <c r="CG4" s="51"/>
      <c r="CH4" s="51"/>
      <c r="CI4" s="51"/>
      <c r="CJ4" s="51"/>
      <c r="CK4" s="51"/>
      <c r="CL4" s="51"/>
      <c r="CM4" s="51"/>
      <c r="CN4" s="51"/>
      <c r="CO4" s="51"/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2"/>
      <c r="EW4" s="45" t="s">
        <v>138</v>
      </c>
      <c r="EX4" s="45"/>
      <c r="EY4" s="45"/>
      <c r="EZ4" s="45"/>
      <c r="FA4" s="45"/>
      <c r="FB4" s="45"/>
      <c r="FC4" s="45"/>
      <c r="FD4" s="45"/>
      <c r="FE4" s="45"/>
      <c r="FF4" s="45"/>
      <c r="FG4" s="45"/>
      <c r="FH4" s="45"/>
      <c r="FI4" s="45"/>
      <c r="FJ4" s="45"/>
      <c r="FK4" s="45"/>
    </row>
    <row r="5" spans="1:254" ht="15.75" customHeight="1" x14ac:dyDescent="0.25">
      <c r="A5" s="41"/>
      <c r="B5" s="41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 t="s">
        <v>56</v>
      </c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3" t="s">
        <v>3</v>
      </c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 t="s">
        <v>331</v>
      </c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5" t="s">
        <v>332</v>
      </c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 t="s">
        <v>159</v>
      </c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1" t="s">
        <v>1023</v>
      </c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 t="s">
        <v>174</v>
      </c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53" t="s">
        <v>186</v>
      </c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31" t="s">
        <v>117</v>
      </c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3" t="s">
        <v>139</v>
      </c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</row>
    <row r="6" spans="1:254" ht="15.75" hidden="1" x14ac:dyDescent="0.25">
      <c r="A6" s="41"/>
      <c r="B6" s="4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41"/>
      <c r="B11" s="41"/>
      <c r="C11" s="35" t="s">
        <v>280</v>
      </c>
      <c r="D11" s="35" t="s">
        <v>5</v>
      </c>
      <c r="E11" s="35" t="s">
        <v>6</v>
      </c>
      <c r="F11" s="35" t="s">
        <v>319</v>
      </c>
      <c r="G11" s="35" t="s">
        <v>7</v>
      </c>
      <c r="H11" s="35" t="s">
        <v>8</v>
      </c>
      <c r="I11" s="35" t="s">
        <v>281</v>
      </c>
      <c r="J11" s="35" t="s">
        <v>9</v>
      </c>
      <c r="K11" s="35" t="s">
        <v>10</v>
      </c>
      <c r="L11" s="35" t="s">
        <v>282</v>
      </c>
      <c r="M11" s="35" t="s">
        <v>9</v>
      </c>
      <c r="N11" s="35" t="s">
        <v>10</v>
      </c>
      <c r="O11" s="35" t="s">
        <v>283</v>
      </c>
      <c r="P11" s="35" t="s">
        <v>11</v>
      </c>
      <c r="Q11" s="35" t="s">
        <v>4</v>
      </c>
      <c r="R11" s="35" t="s">
        <v>284</v>
      </c>
      <c r="S11" s="35"/>
      <c r="T11" s="35"/>
      <c r="U11" s="35" t="s">
        <v>982</v>
      </c>
      <c r="V11" s="35"/>
      <c r="W11" s="35"/>
      <c r="X11" s="35" t="s">
        <v>983</v>
      </c>
      <c r="Y11" s="35"/>
      <c r="Z11" s="35"/>
      <c r="AA11" s="33" t="s">
        <v>984</v>
      </c>
      <c r="AB11" s="33"/>
      <c r="AC11" s="33"/>
      <c r="AD11" s="35" t="s">
        <v>285</v>
      </c>
      <c r="AE11" s="35"/>
      <c r="AF11" s="35"/>
      <c r="AG11" s="35" t="s">
        <v>286</v>
      </c>
      <c r="AH11" s="35"/>
      <c r="AI11" s="35"/>
      <c r="AJ11" s="33" t="s">
        <v>287</v>
      </c>
      <c r="AK11" s="33"/>
      <c r="AL11" s="33"/>
      <c r="AM11" s="35" t="s">
        <v>288</v>
      </c>
      <c r="AN11" s="35"/>
      <c r="AO11" s="35"/>
      <c r="AP11" s="35" t="s">
        <v>289</v>
      </c>
      <c r="AQ11" s="35"/>
      <c r="AR11" s="35"/>
      <c r="AS11" s="35" t="s">
        <v>290</v>
      </c>
      <c r="AT11" s="35"/>
      <c r="AU11" s="35"/>
      <c r="AV11" s="35" t="s">
        <v>291</v>
      </c>
      <c r="AW11" s="35"/>
      <c r="AX11" s="35"/>
      <c r="AY11" s="35" t="s">
        <v>320</v>
      </c>
      <c r="AZ11" s="35"/>
      <c r="BA11" s="35"/>
      <c r="BB11" s="35" t="s">
        <v>292</v>
      </c>
      <c r="BC11" s="35"/>
      <c r="BD11" s="35"/>
      <c r="BE11" s="35" t="s">
        <v>1006</v>
      </c>
      <c r="BF11" s="35"/>
      <c r="BG11" s="35"/>
      <c r="BH11" s="35" t="s">
        <v>293</v>
      </c>
      <c r="BI11" s="35"/>
      <c r="BJ11" s="35"/>
      <c r="BK11" s="33" t="s">
        <v>294</v>
      </c>
      <c r="BL11" s="33"/>
      <c r="BM11" s="33"/>
      <c r="BN11" s="33" t="s">
        <v>321</v>
      </c>
      <c r="BO11" s="33"/>
      <c r="BP11" s="33"/>
      <c r="BQ11" s="33" t="s">
        <v>295</v>
      </c>
      <c r="BR11" s="33"/>
      <c r="BS11" s="33"/>
      <c r="BT11" s="33" t="s">
        <v>296</v>
      </c>
      <c r="BU11" s="33"/>
      <c r="BV11" s="33"/>
      <c r="BW11" s="33" t="s">
        <v>297</v>
      </c>
      <c r="BX11" s="33"/>
      <c r="BY11" s="33"/>
      <c r="BZ11" s="33" t="s">
        <v>298</v>
      </c>
      <c r="CA11" s="33"/>
      <c r="CB11" s="33"/>
      <c r="CC11" s="33" t="s">
        <v>322</v>
      </c>
      <c r="CD11" s="33"/>
      <c r="CE11" s="33"/>
      <c r="CF11" s="33" t="s">
        <v>299</v>
      </c>
      <c r="CG11" s="33"/>
      <c r="CH11" s="33"/>
      <c r="CI11" s="33" t="s">
        <v>300</v>
      </c>
      <c r="CJ11" s="33"/>
      <c r="CK11" s="33"/>
      <c r="CL11" s="33" t="s">
        <v>301</v>
      </c>
      <c r="CM11" s="33"/>
      <c r="CN11" s="33"/>
      <c r="CO11" s="33" t="s">
        <v>302</v>
      </c>
      <c r="CP11" s="33"/>
      <c r="CQ11" s="33"/>
      <c r="CR11" s="33" t="s">
        <v>303</v>
      </c>
      <c r="CS11" s="33"/>
      <c r="CT11" s="33"/>
      <c r="CU11" s="33" t="s">
        <v>304</v>
      </c>
      <c r="CV11" s="33"/>
      <c r="CW11" s="33"/>
      <c r="CX11" s="33" t="s">
        <v>305</v>
      </c>
      <c r="CY11" s="33"/>
      <c r="CZ11" s="33"/>
      <c r="DA11" s="33" t="s">
        <v>306</v>
      </c>
      <c r="DB11" s="33"/>
      <c r="DC11" s="33"/>
      <c r="DD11" s="33" t="s">
        <v>307</v>
      </c>
      <c r="DE11" s="33"/>
      <c r="DF11" s="33"/>
      <c r="DG11" s="33" t="s">
        <v>323</v>
      </c>
      <c r="DH11" s="33"/>
      <c r="DI11" s="33"/>
      <c r="DJ11" s="33" t="s">
        <v>308</v>
      </c>
      <c r="DK11" s="33"/>
      <c r="DL11" s="33"/>
      <c r="DM11" s="33" t="s">
        <v>309</v>
      </c>
      <c r="DN11" s="33"/>
      <c r="DO11" s="33"/>
      <c r="DP11" s="33" t="s">
        <v>310</v>
      </c>
      <c r="DQ11" s="33"/>
      <c r="DR11" s="33"/>
      <c r="DS11" s="33" t="s">
        <v>311</v>
      </c>
      <c r="DT11" s="33"/>
      <c r="DU11" s="33"/>
      <c r="DV11" s="33" t="s">
        <v>312</v>
      </c>
      <c r="DW11" s="33"/>
      <c r="DX11" s="33"/>
      <c r="DY11" s="33" t="s">
        <v>313</v>
      </c>
      <c r="DZ11" s="33"/>
      <c r="EA11" s="33"/>
      <c r="EB11" s="33" t="s">
        <v>314</v>
      </c>
      <c r="EC11" s="33"/>
      <c r="ED11" s="33"/>
      <c r="EE11" s="33" t="s">
        <v>324</v>
      </c>
      <c r="EF11" s="33"/>
      <c r="EG11" s="33"/>
      <c r="EH11" s="33" t="s">
        <v>325</v>
      </c>
      <c r="EI11" s="33"/>
      <c r="EJ11" s="33"/>
      <c r="EK11" s="33" t="s">
        <v>326</v>
      </c>
      <c r="EL11" s="33"/>
      <c r="EM11" s="33"/>
      <c r="EN11" s="33" t="s">
        <v>327</v>
      </c>
      <c r="EO11" s="33"/>
      <c r="EP11" s="33"/>
      <c r="EQ11" s="33" t="s">
        <v>328</v>
      </c>
      <c r="ER11" s="33"/>
      <c r="ES11" s="33"/>
      <c r="ET11" s="33" t="s">
        <v>329</v>
      </c>
      <c r="EU11" s="33"/>
      <c r="EV11" s="33"/>
      <c r="EW11" s="33" t="s">
        <v>315</v>
      </c>
      <c r="EX11" s="33"/>
      <c r="EY11" s="33"/>
      <c r="EZ11" s="33" t="s">
        <v>330</v>
      </c>
      <c r="FA11" s="33"/>
      <c r="FB11" s="33"/>
      <c r="FC11" s="33" t="s">
        <v>316</v>
      </c>
      <c r="FD11" s="33"/>
      <c r="FE11" s="33"/>
      <c r="FF11" s="33" t="s">
        <v>317</v>
      </c>
      <c r="FG11" s="33"/>
      <c r="FH11" s="33"/>
      <c r="FI11" s="33" t="s">
        <v>318</v>
      </c>
      <c r="FJ11" s="33"/>
      <c r="FK11" s="33"/>
    </row>
    <row r="12" spans="1:254" ht="79.5" customHeight="1" x14ac:dyDescent="0.25">
      <c r="A12" s="41"/>
      <c r="B12" s="41"/>
      <c r="C12" s="40" t="s">
        <v>964</v>
      </c>
      <c r="D12" s="40"/>
      <c r="E12" s="40"/>
      <c r="F12" s="40" t="s">
        <v>968</v>
      </c>
      <c r="G12" s="40"/>
      <c r="H12" s="40"/>
      <c r="I12" s="40" t="s">
        <v>972</v>
      </c>
      <c r="J12" s="40"/>
      <c r="K12" s="40"/>
      <c r="L12" s="40" t="s">
        <v>976</v>
      </c>
      <c r="M12" s="40"/>
      <c r="N12" s="40"/>
      <c r="O12" s="40" t="s">
        <v>978</v>
      </c>
      <c r="P12" s="40"/>
      <c r="Q12" s="40"/>
      <c r="R12" s="40" t="s">
        <v>981</v>
      </c>
      <c r="S12" s="40"/>
      <c r="T12" s="40"/>
      <c r="U12" s="40" t="s">
        <v>338</v>
      </c>
      <c r="V12" s="40"/>
      <c r="W12" s="40"/>
      <c r="X12" s="40" t="s">
        <v>341</v>
      </c>
      <c r="Y12" s="40"/>
      <c r="Z12" s="40"/>
      <c r="AA12" s="40" t="s">
        <v>985</v>
      </c>
      <c r="AB12" s="40"/>
      <c r="AC12" s="40"/>
      <c r="AD12" s="40" t="s">
        <v>989</v>
      </c>
      <c r="AE12" s="40"/>
      <c r="AF12" s="40"/>
      <c r="AG12" s="40" t="s">
        <v>990</v>
      </c>
      <c r="AH12" s="40"/>
      <c r="AI12" s="40"/>
      <c r="AJ12" s="40" t="s">
        <v>994</v>
      </c>
      <c r="AK12" s="40"/>
      <c r="AL12" s="40"/>
      <c r="AM12" s="40" t="s">
        <v>998</v>
      </c>
      <c r="AN12" s="40"/>
      <c r="AO12" s="40"/>
      <c r="AP12" s="40" t="s">
        <v>1002</v>
      </c>
      <c r="AQ12" s="40"/>
      <c r="AR12" s="40"/>
      <c r="AS12" s="40" t="s">
        <v>1003</v>
      </c>
      <c r="AT12" s="40"/>
      <c r="AU12" s="40"/>
      <c r="AV12" s="40" t="s">
        <v>1007</v>
      </c>
      <c r="AW12" s="40"/>
      <c r="AX12" s="40"/>
      <c r="AY12" s="40" t="s">
        <v>1008</v>
      </c>
      <c r="AZ12" s="40"/>
      <c r="BA12" s="40"/>
      <c r="BB12" s="40" t="s">
        <v>1009</v>
      </c>
      <c r="BC12" s="40"/>
      <c r="BD12" s="40"/>
      <c r="BE12" s="40" t="s">
        <v>1010</v>
      </c>
      <c r="BF12" s="40"/>
      <c r="BG12" s="40"/>
      <c r="BH12" s="40" t="s">
        <v>1011</v>
      </c>
      <c r="BI12" s="40"/>
      <c r="BJ12" s="40"/>
      <c r="BK12" s="40" t="s">
        <v>357</v>
      </c>
      <c r="BL12" s="40"/>
      <c r="BM12" s="40"/>
      <c r="BN12" s="40" t="s">
        <v>359</v>
      </c>
      <c r="BO12" s="40"/>
      <c r="BP12" s="40"/>
      <c r="BQ12" s="40" t="s">
        <v>1015</v>
      </c>
      <c r="BR12" s="40"/>
      <c r="BS12" s="40"/>
      <c r="BT12" s="40" t="s">
        <v>1016</v>
      </c>
      <c r="BU12" s="40"/>
      <c r="BV12" s="40"/>
      <c r="BW12" s="40" t="s">
        <v>1017</v>
      </c>
      <c r="BX12" s="40"/>
      <c r="BY12" s="40"/>
      <c r="BZ12" s="40" t="s">
        <v>1018</v>
      </c>
      <c r="CA12" s="40"/>
      <c r="CB12" s="40"/>
      <c r="CC12" s="40" t="s">
        <v>369</v>
      </c>
      <c r="CD12" s="40"/>
      <c r="CE12" s="40"/>
      <c r="CF12" s="54" t="s">
        <v>372</v>
      </c>
      <c r="CG12" s="54"/>
      <c r="CH12" s="54"/>
      <c r="CI12" s="40" t="s">
        <v>376</v>
      </c>
      <c r="CJ12" s="40"/>
      <c r="CK12" s="40"/>
      <c r="CL12" s="40" t="s">
        <v>1329</v>
      </c>
      <c r="CM12" s="40"/>
      <c r="CN12" s="40"/>
      <c r="CO12" s="40" t="s">
        <v>382</v>
      </c>
      <c r="CP12" s="40"/>
      <c r="CQ12" s="40"/>
      <c r="CR12" s="54" t="s">
        <v>385</v>
      </c>
      <c r="CS12" s="54"/>
      <c r="CT12" s="54"/>
      <c r="CU12" s="40" t="s">
        <v>388</v>
      </c>
      <c r="CV12" s="40"/>
      <c r="CW12" s="40"/>
      <c r="CX12" s="40" t="s">
        <v>390</v>
      </c>
      <c r="CY12" s="40"/>
      <c r="CZ12" s="40"/>
      <c r="DA12" s="40" t="s">
        <v>394</v>
      </c>
      <c r="DB12" s="40"/>
      <c r="DC12" s="40"/>
      <c r="DD12" s="54" t="s">
        <v>398</v>
      </c>
      <c r="DE12" s="54"/>
      <c r="DF12" s="54"/>
      <c r="DG12" s="54" t="s">
        <v>400</v>
      </c>
      <c r="DH12" s="54"/>
      <c r="DI12" s="54"/>
      <c r="DJ12" s="54" t="s">
        <v>404</v>
      </c>
      <c r="DK12" s="54"/>
      <c r="DL12" s="54"/>
      <c r="DM12" s="54" t="s">
        <v>408</v>
      </c>
      <c r="DN12" s="54"/>
      <c r="DO12" s="54"/>
      <c r="DP12" s="54" t="s">
        <v>412</v>
      </c>
      <c r="DQ12" s="54"/>
      <c r="DR12" s="54"/>
      <c r="DS12" s="54" t="s">
        <v>415</v>
      </c>
      <c r="DT12" s="54"/>
      <c r="DU12" s="54"/>
      <c r="DV12" s="54" t="s">
        <v>418</v>
      </c>
      <c r="DW12" s="54"/>
      <c r="DX12" s="54"/>
      <c r="DY12" s="54" t="s">
        <v>422</v>
      </c>
      <c r="DZ12" s="54"/>
      <c r="EA12" s="54"/>
      <c r="EB12" s="54" t="s">
        <v>424</v>
      </c>
      <c r="EC12" s="54"/>
      <c r="ED12" s="54"/>
      <c r="EE12" s="54" t="s">
        <v>1027</v>
      </c>
      <c r="EF12" s="54"/>
      <c r="EG12" s="54"/>
      <c r="EH12" s="54" t="s">
        <v>426</v>
      </c>
      <c r="EI12" s="54"/>
      <c r="EJ12" s="54"/>
      <c r="EK12" s="54" t="s">
        <v>428</v>
      </c>
      <c r="EL12" s="54"/>
      <c r="EM12" s="54"/>
      <c r="EN12" s="54" t="s">
        <v>1036</v>
      </c>
      <c r="EO12" s="54"/>
      <c r="EP12" s="54"/>
      <c r="EQ12" s="54" t="s">
        <v>1038</v>
      </c>
      <c r="ER12" s="54"/>
      <c r="ES12" s="54"/>
      <c r="ET12" s="54" t="s">
        <v>430</v>
      </c>
      <c r="EU12" s="54"/>
      <c r="EV12" s="54"/>
      <c r="EW12" s="54" t="s">
        <v>431</v>
      </c>
      <c r="EX12" s="54"/>
      <c r="EY12" s="54"/>
      <c r="EZ12" s="54" t="s">
        <v>1042</v>
      </c>
      <c r="FA12" s="54"/>
      <c r="FB12" s="54"/>
      <c r="FC12" s="54" t="s">
        <v>1046</v>
      </c>
      <c r="FD12" s="54"/>
      <c r="FE12" s="54"/>
      <c r="FF12" s="54" t="s">
        <v>1048</v>
      </c>
      <c r="FG12" s="54"/>
      <c r="FH12" s="54"/>
      <c r="FI12" s="54" t="s">
        <v>1052</v>
      </c>
      <c r="FJ12" s="54"/>
      <c r="FK12" s="54"/>
    </row>
    <row r="13" spans="1:254" ht="180" x14ac:dyDescent="0.25">
      <c r="A13" s="41"/>
      <c r="B13" s="41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8"/>
      <c r="FM15" s="28"/>
      <c r="FN15" s="28"/>
      <c r="FO15" s="28"/>
      <c r="FP15" s="28"/>
      <c r="FQ15" s="28"/>
      <c r="FR15" s="28"/>
      <c r="FS15" s="28"/>
      <c r="FT15" s="28"/>
      <c r="FU15" s="28"/>
      <c r="FV15" s="28"/>
      <c r="FW15" s="28"/>
      <c r="FX15" s="28"/>
      <c r="FY15" s="28"/>
      <c r="FZ15" s="28"/>
      <c r="GA15" s="28"/>
      <c r="GB15" s="28"/>
      <c r="GC15" s="28"/>
      <c r="GD15" s="28"/>
      <c r="GE15" s="28"/>
      <c r="GF15" s="28"/>
      <c r="GG15" s="28"/>
      <c r="GH15" s="28"/>
      <c r="GI15" s="28"/>
      <c r="GJ15" s="28"/>
      <c r="GK15" s="28"/>
      <c r="GL15" s="28"/>
      <c r="GM15" s="28"/>
      <c r="GN15" s="28"/>
      <c r="GO15" s="28"/>
      <c r="GP15" s="28"/>
      <c r="GQ15" s="28"/>
      <c r="GR15" s="28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8"/>
      <c r="FM29" s="28"/>
      <c r="FN29" s="28"/>
      <c r="FO29" s="28"/>
      <c r="FP29" s="28"/>
      <c r="FQ29" s="28"/>
      <c r="FR29" s="28"/>
      <c r="FS29" s="28"/>
      <c r="FT29" s="28"/>
      <c r="FU29" s="28"/>
      <c r="FV29" s="28"/>
      <c r="FW29" s="28"/>
      <c r="FX29" s="28"/>
      <c r="FY29" s="28"/>
      <c r="FZ29" s="28"/>
      <c r="GA29" s="28"/>
      <c r="GB29" s="28"/>
      <c r="GC29" s="28"/>
      <c r="GD29" s="28"/>
      <c r="GE29" s="28"/>
      <c r="GF29" s="28"/>
      <c r="GG29" s="28"/>
      <c r="GH29" s="28"/>
      <c r="GI29" s="28"/>
      <c r="GJ29" s="28"/>
      <c r="GK29" s="28"/>
      <c r="GL29" s="28"/>
      <c r="GM29" s="28"/>
      <c r="GN29" s="28"/>
      <c r="GO29" s="28"/>
      <c r="GP29" s="28"/>
      <c r="GQ29" s="28"/>
      <c r="GR29" s="28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36" t="s">
        <v>278</v>
      </c>
      <c r="B39" s="3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38" t="s">
        <v>841</v>
      </c>
      <c r="B40" s="3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827</v>
      </c>
      <c r="D43" s="29">
        <f>(C40+F40+I40+L40+O40)/5</f>
        <v>0</v>
      </c>
      <c r="E43" s="18">
        <f>D43/100*25</f>
        <v>0</v>
      </c>
    </row>
    <row r="44" spans="1:254" x14ac:dyDescent="0.25">
      <c r="B44" t="s">
        <v>815</v>
      </c>
      <c r="C44" t="s">
        <v>827</v>
      </c>
      <c r="D44" s="29">
        <f>(D40+G40+J40+M40+P40)/5</f>
        <v>0</v>
      </c>
      <c r="E44" s="18">
        <f t="shared" ref="E44:E45" si="13">D44/100*25</f>
        <v>0</v>
      </c>
    </row>
    <row r="45" spans="1:254" x14ac:dyDescent="0.25">
      <c r="B45" t="s">
        <v>816</v>
      </c>
      <c r="C45" t="s">
        <v>827</v>
      </c>
      <c r="D45" s="29">
        <f>(E40+H40+K40+N40+Q40)/5</f>
        <v>0</v>
      </c>
      <c r="E45" s="18">
        <f t="shared" si="13"/>
        <v>0</v>
      </c>
    </row>
    <row r="46" spans="1:254" x14ac:dyDescent="0.25">
      <c r="D46" s="24">
        <f>SUM(D43:D45)</f>
        <v>0</v>
      </c>
      <c r="E46" s="24">
        <f>SUM(E43:E45)</f>
        <v>0</v>
      </c>
    </row>
    <row r="47" spans="1:254" x14ac:dyDescent="0.25">
      <c r="B47" t="s">
        <v>814</v>
      </c>
      <c r="C47" t="s">
        <v>828</v>
      </c>
      <c r="D47" s="29">
        <f>(R40+U40+X40+AA40+AD40+AG40+AJ40+AM40+AP40+AS40+AV40+AY40+BB40+BE40+BH40)/15</f>
        <v>0</v>
      </c>
      <c r="E47">
        <f>D47/100*25</f>
        <v>0</v>
      </c>
    </row>
    <row r="48" spans="1:254" x14ac:dyDescent="0.25">
      <c r="B48" t="s">
        <v>815</v>
      </c>
      <c r="C48" t="s">
        <v>828</v>
      </c>
      <c r="D48" s="29">
        <f>(S40+V40+Y40+AB40+AE40+AH40+AK40+AN40+AQ40+AT40+AW40+AZ40+BC40+BF40+BI40)/15</f>
        <v>0</v>
      </c>
      <c r="E48">
        <f t="shared" ref="E48:E49" si="14">D48/100*25</f>
        <v>0</v>
      </c>
    </row>
    <row r="49" spans="2:5" x14ac:dyDescent="0.25">
      <c r="B49" t="s">
        <v>816</v>
      </c>
      <c r="C49" t="s">
        <v>828</v>
      </c>
      <c r="D49" s="29">
        <f>(T40+W40+Z40+AC40+AF40+AI40+AL40+AO40+AR40+AU40+AX40+BA40+BD40+BG40+BJ40)/15</f>
        <v>0</v>
      </c>
      <c r="E49">
        <f t="shared" si="14"/>
        <v>0</v>
      </c>
    </row>
    <row r="50" spans="2:5" x14ac:dyDescent="0.25">
      <c r="D50" s="25">
        <f>SUM(D47:D49)</f>
        <v>0</v>
      </c>
      <c r="E50" s="25">
        <f>SUM(E47:E49)</f>
        <v>0</v>
      </c>
    </row>
    <row r="51" spans="2:5" x14ac:dyDescent="0.25">
      <c r="B51" t="s">
        <v>814</v>
      </c>
      <c r="C51" t="s">
        <v>829</v>
      </c>
      <c r="D51" s="29">
        <f>(BK40+BN40+BQ40+BT40+BW40)/5</f>
        <v>0</v>
      </c>
      <c r="E51">
        <f>D51/100*25</f>
        <v>0</v>
      </c>
    </row>
    <row r="52" spans="2:5" x14ac:dyDescent="0.25">
      <c r="B52" t="s">
        <v>815</v>
      </c>
      <c r="C52" t="s">
        <v>829</v>
      </c>
      <c r="D52" s="29">
        <f>(BL40+BO40+BR40+BU40+BX40)/5</f>
        <v>0</v>
      </c>
      <c r="E52">
        <f t="shared" ref="E52:E53" si="15">D52/100*25</f>
        <v>0</v>
      </c>
    </row>
    <row r="53" spans="2:5" x14ac:dyDescent="0.25">
      <c r="B53" t="s">
        <v>816</v>
      </c>
      <c r="C53" t="s">
        <v>829</v>
      </c>
      <c r="D53" s="29">
        <f>(BM40+BP40+BS40+BV40+BY40)/5</f>
        <v>0</v>
      </c>
      <c r="E53">
        <f t="shared" si="15"/>
        <v>0</v>
      </c>
    </row>
    <row r="54" spans="2:5" x14ac:dyDescent="0.25">
      <c r="D54" s="25">
        <f>SUM(D51:D53)</f>
        <v>0</v>
      </c>
      <c r="E54" s="25">
        <f>SUM(E51:E53)</f>
        <v>0</v>
      </c>
    </row>
    <row r="55" spans="2:5" x14ac:dyDescent="0.25">
      <c r="B55" t="s">
        <v>814</v>
      </c>
      <c r="C55" t="s">
        <v>830</v>
      </c>
      <c r="D55" s="29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 x14ac:dyDescent="0.25">
      <c r="B56" t="s">
        <v>815</v>
      </c>
      <c r="C56" t="s">
        <v>830</v>
      </c>
      <c r="D56" s="29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 x14ac:dyDescent="0.25">
      <c r="B57" t="s">
        <v>816</v>
      </c>
      <c r="C57" t="s">
        <v>830</v>
      </c>
      <c r="D57" s="29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 x14ac:dyDescent="0.25">
      <c r="D58" s="25">
        <f>SUM(D55:D57)</f>
        <v>0</v>
      </c>
      <c r="E58" s="25">
        <f>SUM(E55:E57)</f>
        <v>0</v>
      </c>
    </row>
    <row r="59" spans="2:5" x14ac:dyDescent="0.25">
      <c r="B59" t="s">
        <v>814</v>
      </c>
      <c r="C59" t="s">
        <v>831</v>
      </c>
      <c r="D59" s="29">
        <f>(EW40+EZ40+FC40+FF40+FI40)/5</f>
        <v>0</v>
      </c>
      <c r="E59">
        <f>D59/100*25</f>
        <v>0</v>
      </c>
    </row>
    <row r="60" spans="2:5" x14ac:dyDescent="0.25">
      <c r="B60" t="s">
        <v>815</v>
      </c>
      <c r="C60" t="s">
        <v>831</v>
      </c>
      <c r="D60" s="29">
        <f>(EX40+FA40+FD40+FG40+FJ40)/5</f>
        <v>0</v>
      </c>
      <c r="E60">
        <f t="shared" ref="E60:E61" si="17">D60/100*25</f>
        <v>0</v>
      </c>
    </row>
    <row r="61" spans="2:5" x14ac:dyDescent="0.25">
      <c r="B61" t="s">
        <v>816</v>
      </c>
      <c r="C61" t="s">
        <v>831</v>
      </c>
      <c r="D61" s="29">
        <f>(EY40+FB40+FE40+FH40+FK40)/5</f>
        <v>0</v>
      </c>
      <c r="E61">
        <f t="shared" si="17"/>
        <v>0</v>
      </c>
    </row>
    <row r="62" spans="2:5" x14ac:dyDescent="0.25">
      <c r="D62" s="25">
        <f>SUM(D59:D61)</f>
        <v>0</v>
      </c>
      <c r="E62" s="25">
        <f>SUM(E59:E61)</f>
        <v>0</v>
      </c>
    </row>
  </sheetData>
  <mergeCells count="131"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C11:E11"/>
    <mergeCell ref="F11:H11"/>
    <mergeCell ref="I11:K11"/>
    <mergeCell ref="BE12:BG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T62"/>
  <sheetViews>
    <sheetView topLeftCell="A41" workbookViewId="0">
      <selection activeCell="D43" sqref="D43:D45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44" t="s">
        <v>839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7"/>
      <c r="V2" s="7"/>
      <c r="W2" s="7"/>
      <c r="X2" s="7"/>
      <c r="Y2" s="7"/>
      <c r="Z2" s="7"/>
      <c r="AA2" s="7"/>
      <c r="AB2" s="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41" t="s">
        <v>0</v>
      </c>
      <c r="B4" s="41" t="s">
        <v>1</v>
      </c>
      <c r="C4" s="42" t="s">
        <v>57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32" t="s">
        <v>2</v>
      </c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43" t="s">
        <v>88</v>
      </c>
      <c r="BX4" s="43"/>
      <c r="BY4" s="43"/>
      <c r="BZ4" s="43"/>
      <c r="CA4" s="43"/>
      <c r="CB4" s="43"/>
      <c r="CC4" s="43"/>
      <c r="CD4" s="43"/>
      <c r="CE4" s="43"/>
      <c r="CF4" s="43"/>
      <c r="CG4" s="43"/>
      <c r="CH4" s="43"/>
      <c r="CI4" s="43"/>
      <c r="CJ4" s="43"/>
      <c r="CK4" s="43"/>
      <c r="CL4" s="43"/>
      <c r="CM4" s="43"/>
      <c r="CN4" s="43"/>
      <c r="CO4" s="50" t="s">
        <v>115</v>
      </c>
      <c r="CP4" s="51"/>
      <c r="CQ4" s="51"/>
      <c r="CR4" s="51"/>
      <c r="CS4" s="51"/>
      <c r="CT4" s="51"/>
      <c r="CU4" s="51"/>
      <c r="CV4" s="51"/>
      <c r="CW4" s="51"/>
      <c r="CX4" s="51"/>
      <c r="CY4" s="51"/>
      <c r="CZ4" s="51"/>
      <c r="DA4" s="51"/>
      <c r="DB4" s="51"/>
      <c r="DC4" s="51"/>
      <c r="DD4" s="51"/>
      <c r="DE4" s="51"/>
      <c r="DF4" s="51"/>
      <c r="DG4" s="51"/>
      <c r="DH4" s="51"/>
      <c r="DI4" s="51"/>
      <c r="DJ4" s="51"/>
      <c r="DK4" s="51"/>
      <c r="DL4" s="51"/>
      <c r="DM4" s="51"/>
      <c r="DN4" s="51"/>
      <c r="DO4" s="51"/>
      <c r="DP4" s="51"/>
      <c r="DQ4" s="51"/>
      <c r="DR4" s="51"/>
      <c r="DS4" s="51"/>
      <c r="DT4" s="51"/>
      <c r="DU4" s="51"/>
      <c r="DV4" s="51"/>
      <c r="DW4" s="51"/>
      <c r="DX4" s="51"/>
      <c r="DY4" s="51"/>
      <c r="DZ4" s="51"/>
      <c r="EA4" s="51"/>
      <c r="EB4" s="51"/>
      <c r="EC4" s="51"/>
      <c r="ED4" s="51"/>
      <c r="EE4" s="51"/>
      <c r="EF4" s="51"/>
      <c r="EG4" s="51"/>
      <c r="EH4" s="51"/>
      <c r="EI4" s="51"/>
      <c r="EJ4" s="51"/>
      <c r="EK4" s="51"/>
      <c r="EL4" s="51"/>
      <c r="EM4" s="51"/>
      <c r="EN4" s="51"/>
      <c r="EO4" s="51"/>
      <c r="EP4" s="51"/>
      <c r="EQ4" s="51"/>
      <c r="ER4" s="51"/>
      <c r="ES4" s="51"/>
      <c r="ET4" s="51"/>
      <c r="EU4" s="51"/>
      <c r="EV4" s="51"/>
      <c r="EW4" s="51"/>
      <c r="EX4" s="51"/>
      <c r="EY4" s="51"/>
      <c r="EZ4" s="51"/>
      <c r="FA4" s="51"/>
      <c r="FB4" s="51"/>
      <c r="FC4" s="51"/>
      <c r="FD4" s="51"/>
      <c r="FE4" s="51"/>
      <c r="FF4" s="51"/>
      <c r="FG4" s="51"/>
      <c r="FH4" s="51"/>
      <c r="FI4" s="51"/>
      <c r="FJ4" s="51"/>
      <c r="FK4" s="51"/>
      <c r="FL4" s="51"/>
      <c r="FM4" s="51"/>
      <c r="FN4" s="51"/>
      <c r="FO4" s="51"/>
      <c r="FP4" s="51"/>
      <c r="FQ4" s="51"/>
      <c r="FR4" s="51"/>
      <c r="FS4" s="51"/>
      <c r="FT4" s="51"/>
      <c r="FU4" s="51"/>
      <c r="FV4" s="51"/>
      <c r="FW4" s="51"/>
      <c r="FX4" s="51"/>
      <c r="FY4" s="51"/>
      <c r="FZ4" s="52"/>
      <c r="GA4" s="45" t="s">
        <v>138</v>
      </c>
      <c r="GB4" s="45"/>
      <c r="GC4" s="45"/>
      <c r="GD4" s="45"/>
      <c r="GE4" s="45"/>
      <c r="GF4" s="45"/>
      <c r="GG4" s="45"/>
      <c r="GH4" s="45"/>
      <c r="GI4" s="45"/>
      <c r="GJ4" s="45"/>
      <c r="GK4" s="45"/>
      <c r="GL4" s="45"/>
      <c r="GM4" s="45"/>
      <c r="GN4" s="45"/>
      <c r="GO4" s="45"/>
      <c r="GP4" s="45"/>
      <c r="GQ4" s="45"/>
      <c r="GR4" s="45"/>
    </row>
    <row r="5" spans="1:254" ht="13.5" customHeight="1" x14ac:dyDescent="0.25">
      <c r="A5" s="41"/>
      <c r="B5" s="41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 t="s">
        <v>56</v>
      </c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 t="s">
        <v>3</v>
      </c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 t="s">
        <v>331</v>
      </c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 t="s">
        <v>332</v>
      </c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 t="s">
        <v>159</v>
      </c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1" t="s">
        <v>116</v>
      </c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 t="s">
        <v>174</v>
      </c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 t="s">
        <v>174</v>
      </c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 t="s">
        <v>117</v>
      </c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3" t="s">
        <v>139</v>
      </c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</row>
    <row r="6" spans="1:254" ht="15.75" hidden="1" x14ac:dyDescent="0.25">
      <c r="A6" s="41"/>
      <c r="B6" s="4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41"/>
      <c r="B11" s="41"/>
      <c r="C11" s="35" t="s">
        <v>436</v>
      </c>
      <c r="D11" s="35" t="s">
        <v>5</v>
      </c>
      <c r="E11" s="35" t="s">
        <v>6</v>
      </c>
      <c r="F11" s="35" t="s">
        <v>437</v>
      </c>
      <c r="G11" s="35" t="s">
        <v>7</v>
      </c>
      <c r="H11" s="35" t="s">
        <v>8</v>
      </c>
      <c r="I11" s="35" t="s">
        <v>493</v>
      </c>
      <c r="J11" s="35" t="s">
        <v>9</v>
      </c>
      <c r="K11" s="35" t="s">
        <v>10</v>
      </c>
      <c r="L11" s="35" t="s">
        <v>438</v>
      </c>
      <c r="M11" s="35" t="s">
        <v>9</v>
      </c>
      <c r="N11" s="35" t="s">
        <v>10</v>
      </c>
      <c r="O11" s="35" t="s">
        <v>439</v>
      </c>
      <c r="P11" s="35" t="s">
        <v>11</v>
      </c>
      <c r="Q11" s="35" t="s">
        <v>4</v>
      </c>
      <c r="R11" s="35" t="s">
        <v>440</v>
      </c>
      <c r="S11" s="35" t="s">
        <v>6</v>
      </c>
      <c r="T11" s="35" t="s">
        <v>12</v>
      </c>
      <c r="U11" s="35" t="s">
        <v>441</v>
      </c>
      <c r="V11" s="35"/>
      <c r="W11" s="35"/>
      <c r="X11" s="35" t="s">
        <v>442</v>
      </c>
      <c r="Y11" s="35"/>
      <c r="Z11" s="35"/>
      <c r="AA11" s="35" t="s">
        <v>494</v>
      </c>
      <c r="AB11" s="35"/>
      <c r="AC11" s="35"/>
      <c r="AD11" s="35" t="s">
        <v>443</v>
      </c>
      <c r="AE11" s="35"/>
      <c r="AF11" s="35"/>
      <c r="AG11" s="35" t="s">
        <v>444</v>
      </c>
      <c r="AH11" s="35"/>
      <c r="AI11" s="35"/>
      <c r="AJ11" s="35" t="s">
        <v>445</v>
      </c>
      <c r="AK11" s="35"/>
      <c r="AL11" s="35"/>
      <c r="AM11" s="33" t="s">
        <v>446</v>
      </c>
      <c r="AN11" s="33"/>
      <c r="AO11" s="33"/>
      <c r="AP11" s="35" t="s">
        <v>447</v>
      </c>
      <c r="AQ11" s="35"/>
      <c r="AR11" s="35"/>
      <c r="AS11" s="35" t="s">
        <v>448</v>
      </c>
      <c r="AT11" s="35"/>
      <c r="AU11" s="35"/>
      <c r="AV11" s="35" t="s">
        <v>449</v>
      </c>
      <c r="AW11" s="35"/>
      <c r="AX11" s="35"/>
      <c r="AY11" s="35" t="s">
        <v>450</v>
      </c>
      <c r="AZ11" s="35"/>
      <c r="BA11" s="35"/>
      <c r="BB11" s="35" t="s">
        <v>451</v>
      </c>
      <c r="BC11" s="35"/>
      <c r="BD11" s="35"/>
      <c r="BE11" s="33" t="s">
        <v>495</v>
      </c>
      <c r="BF11" s="33"/>
      <c r="BG11" s="33"/>
      <c r="BH11" s="33" t="s">
        <v>452</v>
      </c>
      <c r="BI11" s="33"/>
      <c r="BJ11" s="33"/>
      <c r="BK11" s="35" t="s">
        <v>453</v>
      </c>
      <c r="BL11" s="35"/>
      <c r="BM11" s="35"/>
      <c r="BN11" s="35" t="s">
        <v>454</v>
      </c>
      <c r="BO11" s="35"/>
      <c r="BP11" s="35"/>
      <c r="BQ11" s="33" t="s">
        <v>455</v>
      </c>
      <c r="BR11" s="33"/>
      <c r="BS11" s="33"/>
      <c r="BT11" s="35" t="s">
        <v>456</v>
      </c>
      <c r="BU11" s="35"/>
      <c r="BV11" s="35"/>
      <c r="BW11" s="33" t="s">
        <v>457</v>
      </c>
      <c r="BX11" s="33"/>
      <c r="BY11" s="33"/>
      <c r="BZ11" s="33" t="s">
        <v>458</v>
      </c>
      <c r="CA11" s="33"/>
      <c r="CB11" s="33"/>
      <c r="CC11" s="33" t="s">
        <v>496</v>
      </c>
      <c r="CD11" s="33"/>
      <c r="CE11" s="33"/>
      <c r="CF11" s="33" t="s">
        <v>459</v>
      </c>
      <c r="CG11" s="33"/>
      <c r="CH11" s="33"/>
      <c r="CI11" s="33" t="s">
        <v>460</v>
      </c>
      <c r="CJ11" s="33"/>
      <c r="CK11" s="33"/>
      <c r="CL11" s="33" t="s">
        <v>461</v>
      </c>
      <c r="CM11" s="33"/>
      <c r="CN11" s="33"/>
      <c r="CO11" s="33" t="s">
        <v>462</v>
      </c>
      <c r="CP11" s="33"/>
      <c r="CQ11" s="33"/>
      <c r="CR11" s="33" t="s">
        <v>463</v>
      </c>
      <c r="CS11" s="33"/>
      <c r="CT11" s="33"/>
      <c r="CU11" s="33" t="s">
        <v>497</v>
      </c>
      <c r="CV11" s="33"/>
      <c r="CW11" s="33"/>
      <c r="CX11" s="33" t="s">
        <v>464</v>
      </c>
      <c r="CY11" s="33"/>
      <c r="CZ11" s="33"/>
      <c r="DA11" s="33" t="s">
        <v>465</v>
      </c>
      <c r="DB11" s="33"/>
      <c r="DC11" s="33"/>
      <c r="DD11" s="33" t="s">
        <v>466</v>
      </c>
      <c r="DE11" s="33"/>
      <c r="DF11" s="33"/>
      <c r="DG11" s="33" t="s">
        <v>467</v>
      </c>
      <c r="DH11" s="33"/>
      <c r="DI11" s="33"/>
      <c r="DJ11" s="33" t="s">
        <v>468</v>
      </c>
      <c r="DK11" s="33"/>
      <c r="DL11" s="33"/>
      <c r="DM11" s="33" t="s">
        <v>469</v>
      </c>
      <c r="DN11" s="33"/>
      <c r="DO11" s="33"/>
      <c r="DP11" s="33" t="s">
        <v>470</v>
      </c>
      <c r="DQ11" s="33"/>
      <c r="DR11" s="33"/>
      <c r="DS11" s="33" t="s">
        <v>471</v>
      </c>
      <c r="DT11" s="33"/>
      <c r="DU11" s="33"/>
      <c r="DV11" s="33" t="s">
        <v>472</v>
      </c>
      <c r="DW11" s="33"/>
      <c r="DX11" s="33"/>
      <c r="DY11" s="33" t="s">
        <v>498</v>
      </c>
      <c r="DZ11" s="33"/>
      <c r="EA11" s="33"/>
      <c r="EB11" s="33" t="s">
        <v>473</v>
      </c>
      <c r="EC11" s="33"/>
      <c r="ED11" s="33"/>
      <c r="EE11" s="33" t="s">
        <v>474</v>
      </c>
      <c r="EF11" s="33"/>
      <c r="EG11" s="33"/>
      <c r="EH11" s="33" t="s">
        <v>475</v>
      </c>
      <c r="EI11" s="33"/>
      <c r="EJ11" s="33"/>
      <c r="EK11" s="33" t="s">
        <v>476</v>
      </c>
      <c r="EL11" s="33"/>
      <c r="EM11" s="33"/>
      <c r="EN11" s="33" t="s">
        <v>477</v>
      </c>
      <c r="EO11" s="33"/>
      <c r="EP11" s="33"/>
      <c r="EQ11" s="33" t="s">
        <v>478</v>
      </c>
      <c r="ER11" s="33"/>
      <c r="ES11" s="33"/>
      <c r="ET11" s="33" t="s">
        <v>479</v>
      </c>
      <c r="EU11" s="33"/>
      <c r="EV11" s="33"/>
      <c r="EW11" s="33" t="s">
        <v>480</v>
      </c>
      <c r="EX11" s="33"/>
      <c r="EY11" s="33"/>
      <c r="EZ11" s="33" t="s">
        <v>481</v>
      </c>
      <c r="FA11" s="33"/>
      <c r="FB11" s="33"/>
      <c r="FC11" s="33" t="s">
        <v>499</v>
      </c>
      <c r="FD11" s="33"/>
      <c r="FE11" s="33"/>
      <c r="FF11" s="33" t="s">
        <v>482</v>
      </c>
      <c r="FG11" s="33"/>
      <c r="FH11" s="33"/>
      <c r="FI11" s="33" t="s">
        <v>483</v>
      </c>
      <c r="FJ11" s="33"/>
      <c r="FK11" s="33"/>
      <c r="FL11" s="33" t="s">
        <v>484</v>
      </c>
      <c r="FM11" s="33"/>
      <c r="FN11" s="33"/>
      <c r="FO11" s="33" t="s">
        <v>485</v>
      </c>
      <c r="FP11" s="33"/>
      <c r="FQ11" s="33"/>
      <c r="FR11" s="33" t="s">
        <v>486</v>
      </c>
      <c r="FS11" s="33"/>
      <c r="FT11" s="33"/>
      <c r="FU11" s="33" t="s">
        <v>487</v>
      </c>
      <c r="FV11" s="33"/>
      <c r="FW11" s="33"/>
      <c r="FX11" s="33" t="s">
        <v>500</v>
      </c>
      <c r="FY11" s="33"/>
      <c r="FZ11" s="33"/>
      <c r="GA11" s="33" t="s">
        <v>488</v>
      </c>
      <c r="GB11" s="33"/>
      <c r="GC11" s="33"/>
      <c r="GD11" s="33" t="s">
        <v>489</v>
      </c>
      <c r="GE11" s="33"/>
      <c r="GF11" s="33"/>
      <c r="GG11" s="33" t="s">
        <v>501</v>
      </c>
      <c r="GH11" s="33"/>
      <c r="GI11" s="33"/>
      <c r="GJ11" s="33" t="s">
        <v>490</v>
      </c>
      <c r="GK11" s="33"/>
      <c r="GL11" s="33"/>
      <c r="GM11" s="33" t="s">
        <v>491</v>
      </c>
      <c r="GN11" s="33"/>
      <c r="GO11" s="33"/>
      <c r="GP11" s="33" t="s">
        <v>492</v>
      </c>
      <c r="GQ11" s="33"/>
      <c r="GR11" s="33"/>
    </row>
    <row r="12" spans="1:254" ht="85.5" customHeight="1" x14ac:dyDescent="0.25">
      <c r="A12" s="41"/>
      <c r="B12" s="41"/>
      <c r="C12" s="40" t="s">
        <v>1056</v>
      </c>
      <c r="D12" s="40"/>
      <c r="E12" s="40"/>
      <c r="F12" s="40" t="s">
        <v>1059</v>
      </c>
      <c r="G12" s="40"/>
      <c r="H12" s="40"/>
      <c r="I12" s="40" t="s">
        <v>1062</v>
      </c>
      <c r="J12" s="40"/>
      <c r="K12" s="40"/>
      <c r="L12" s="40" t="s">
        <v>538</v>
      </c>
      <c r="M12" s="40"/>
      <c r="N12" s="40"/>
      <c r="O12" s="40" t="s">
        <v>1065</v>
      </c>
      <c r="P12" s="40"/>
      <c r="Q12" s="40"/>
      <c r="R12" s="40" t="s">
        <v>1068</v>
      </c>
      <c r="S12" s="40"/>
      <c r="T12" s="40"/>
      <c r="U12" s="40" t="s">
        <v>1072</v>
      </c>
      <c r="V12" s="40"/>
      <c r="W12" s="40"/>
      <c r="X12" s="40" t="s">
        <v>539</v>
      </c>
      <c r="Y12" s="40"/>
      <c r="Z12" s="40"/>
      <c r="AA12" s="40" t="s">
        <v>540</v>
      </c>
      <c r="AB12" s="40"/>
      <c r="AC12" s="40"/>
      <c r="AD12" s="40" t="s">
        <v>541</v>
      </c>
      <c r="AE12" s="40"/>
      <c r="AF12" s="40"/>
      <c r="AG12" s="40" t="s">
        <v>1077</v>
      </c>
      <c r="AH12" s="40"/>
      <c r="AI12" s="40"/>
      <c r="AJ12" s="40" t="s">
        <v>542</v>
      </c>
      <c r="AK12" s="40"/>
      <c r="AL12" s="40"/>
      <c r="AM12" s="40" t="s">
        <v>543</v>
      </c>
      <c r="AN12" s="40"/>
      <c r="AO12" s="40"/>
      <c r="AP12" s="40" t="s">
        <v>544</v>
      </c>
      <c r="AQ12" s="40"/>
      <c r="AR12" s="40"/>
      <c r="AS12" s="40" t="s">
        <v>1080</v>
      </c>
      <c r="AT12" s="40"/>
      <c r="AU12" s="40"/>
      <c r="AV12" s="40" t="s">
        <v>1330</v>
      </c>
      <c r="AW12" s="40"/>
      <c r="AX12" s="40"/>
      <c r="AY12" s="40" t="s">
        <v>545</v>
      </c>
      <c r="AZ12" s="40"/>
      <c r="BA12" s="40"/>
      <c r="BB12" s="40" t="s">
        <v>529</v>
      </c>
      <c r="BC12" s="40"/>
      <c r="BD12" s="40"/>
      <c r="BE12" s="40" t="s">
        <v>546</v>
      </c>
      <c r="BF12" s="40"/>
      <c r="BG12" s="40"/>
      <c r="BH12" s="40" t="s">
        <v>1086</v>
      </c>
      <c r="BI12" s="40"/>
      <c r="BJ12" s="40"/>
      <c r="BK12" s="40" t="s">
        <v>547</v>
      </c>
      <c r="BL12" s="40"/>
      <c r="BM12" s="40"/>
      <c r="BN12" s="40" t="s">
        <v>548</v>
      </c>
      <c r="BO12" s="40"/>
      <c r="BP12" s="40"/>
      <c r="BQ12" s="40" t="s">
        <v>549</v>
      </c>
      <c r="BR12" s="40"/>
      <c r="BS12" s="40"/>
      <c r="BT12" s="40" t="s">
        <v>550</v>
      </c>
      <c r="BU12" s="40"/>
      <c r="BV12" s="40"/>
      <c r="BW12" s="40" t="s">
        <v>1093</v>
      </c>
      <c r="BX12" s="40"/>
      <c r="BY12" s="40"/>
      <c r="BZ12" s="40" t="s">
        <v>557</v>
      </c>
      <c r="CA12" s="40"/>
      <c r="CB12" s="40"/>
      <c r="CC12" s="40" t="s">
        <v>1097</v>
      </c>
      <c r="CD12" s="40"/>
      <c r="CE12" s="40"/>
      <c r="CF12" s="40" t="s">
        <v>558</v>
      </c>
      <c r="CG12" s="40"/>
      <c r="CH12" s="40"/>
      <c r="CI12" s="40" t="s">
        <v>559</v>
      </c>
      <c r="CJ12" s="40"/>
      <c r="CK12" s="40"/>
      <c r="CL12" s="40" t="s">
        <v>560</v>
      </c>
      <c r="CM12" s="40"/>
      <c r="CN12" s="40"/>
      <c r="CO12" s="40" t="s">
        <v>603</v>
      </c>
      <c r="CP12" s="40"/>
      <c r="CQ12" s="40"/>
      <c r="CR12" s="40" t="s">
        <v>600</v>
      </c>
      <c r="CS12" s="40"/>
      <c r="CT12" s="40"/>
      <c r="CU12" s="40" t="s">
        <v>604</v>
      </c>
      <c r="CV12" s="40"/>
      <c r="CW12" s="40"/>
      <c r="CX12" s="40" t="s">
        <v>601</v>
      </c>
      <c r="CY12" s="40"/>
      <c r="CZ12" s="40"/>
      <c r="DA12" s="40" t="s">
        <v>602</v>
      </c>
      <c r="DB12" s="40"/>
      <c r="DC12" s="40"/>
      <c r="DD12" s="40" t="s">
        <v>1109</v>
      </c>
      <c r="DE12" s="40"/>
      <c r="DF12" s="40"/>
      <c r="DG12" s="40" t="s">
        <v>1112</v>
      </c>
      <c r="DH12" s="40"/>
      <c r="DI12" s="40"/>
      <c r="DJ12" s="40" t="s">
        <v>605</v>
      </c>
      <c r="DK12" s="40"/>
      <c r="DL12" s="40"/>
      <c r="DM12" s="40" t="s">
        <v>1116</v>
      </c>
      <c r="DN12" s="40"/>
      <c r="DO12" s="40"/>
      <c r="DP12" s="40" t="s">
        <v>606</v>
      </c>
      <c r="DQ12" s="40"/>
      <c r="DR12" s="40"/>
      <c r="DS12" s="40" t="s">
        <v>607</v>
      </c>
      <c r="DT12" s="40"/>
      <c r="DU12" s="40"/>
      <c r="DV12" s="40" t="s">
        <v>1124</v>
      </c>
      <c r="DW12" s="40"/>
      <c r="DX12" s="40"/>
      <c r="DY12" s="40" t="s">
        <v>608</v>
      </c>
      <c r="DZ12" s="40"/>
      <c r="EA12" s="40"/>
      <c r="EB12" s="40" t="s">
        <v>609</v>
      </c>
      <c r="EC12" s="40"/>
      <c r="ED12" s="40"/>
      <c r="EE12" s="40" t="s">
        <v>610</v>
      </c>
      <c r="EF12" s="40"/>
      <c r="EG12" s="40"/>
      <c r="EH12" s="40" t="s">
        <v>611</v>
      </c>
      <c r="EI12" s="40"/>
      <c r="EJ12" s="40"/>
      <c r="EK12" s="54" t="s">
        <v>612</v>
      </c>
      <c r="EL12" s="54"/>
      <c r="EM12" s="54"/>
      <c r="EN12" s="40" t="s">
        <v>1135</v>
      </c>
      <c r="EO12" s="40"/>
      <c r="EP12" s="40"/>
      <c r="EQ12" s="40" t="s">
        <v>613</v>
      </c>
      <c r="ER12" s="40"/>
      <c r="ES12" s="40"/>
      <c r="ET12" s="40" t="s">
        <v>614</v>
      </c>
      <c r="EU12" s="40"/>
      <c r="EV12" s="40"/>
      <c r="EW12" s="40" t="s">
        <v>1141</v>
      </c>
      <c r="EX12" s="40"/>
      <c r="EY12" s="40"/>
      <c r="EZ12" s="40" t="s">
        <v>616</v>
      </c>
      <c r="FA12" s="40"/>
      <c r="FB12" s="40"/>
      <c r="FC12" s="40" t="s">
        <v>617</v>
      </c>
      <c r="FD12" s="40"/>
      <c r="FE12" s="40"/>
      <c r="FF12" s="40" t="s">
        <v>615</v>
      </c>
      <c r="FG12" s="40"/>
      <c r="FH12" s="40"/>
      <c r="FI12" s="40" t="s">
        <v>1146</v>
      </c>
      <c r="FJ12" s="40"/>
      <c r="FK12" s="40"/>
      <c r="FL12" s="40" t="s">
        <v>618</v>
      </c>
      <c r="FM12" s="40"/>
      <c r="FN12" s="40"/>
      <c r="FO12" s="40" t="s">
        <v>1150</v>
      </c>
      <c r="FP12" s="40"/>
      <c r="FQ12" s="40"/>
      <c r="FR12" s="40" t="s">
        <v>620</v>
      </c>
      <c r="FS12" s="40"/>
      <c r="FT12" s="40"/>
      <c r="FU12" s="54" t="s">
        <v>1333</v>
      </c>
      <c r="FV12" s="54"/>
      <c r="FW12" s="54"/>
      <c r="FX12" s="40" t="s">
        <v>1334</v>
      </c>
      <c r="FY12" s="40"/>
      <c r="FZ12" s="40"/>
      <c r="GA12" s="40" t="s">
        <v>624</v>
      </c>
      <c r="GB12" s="40"/>
      <c r="GC12" s="40"/>
      <c r="GD12" s="40" t="s">
        <v>1156</v>
      </c>
      <c r="GE12" s="40"/>
      <c r="GF12" s="40"/>
      <c r="GG12" s="40" t="s">
        <v>627</v>
      </c>
      <c r="GH12" s="40"/>
      <c r="GI12" s="40"/>
      <c r="GJ12" s="40" t="s">
        <v>1162</v>
      </c>
      <c r="GK12" s="40"/>
      <c r="GL12" s="40"/>
      <c r="GM12" s="40" t="s">
        <v>1166</v>
      </c>
      <c r="GN12" s="40"/>
      <c r="GO12" s="40"/>
      <c r="GP12" s="40" t="s">
        <v>1335</v>
      </c>
      <c r="GQ12" s="40"/>
      <c r="GR12" s="40"/>
    </row>
    <row r="13" spans="1:254" ht="180" x14ac:dyDescent="0.25">
      <c r="A13" s="41"/>
      <c r="B13" s="41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 x14ac:dyDescent="0.2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  <c r="HY14" s="28"/>
      <c r="HZ14" s="28"/>
      <c r="IA14" s="28"/>
      <c r="IB14" s="28"/>
      <c r="IC14" s="28"/>
      <c r="ID14" s="28"/>
      <c r="IE14" s="28"/>
      <c r="IF14" s="28"/>
      <c r="IG14" s="28"/>
      <c r="IH14" s="28"/>
      <c r="II14" s="28"/>
      <c r="IJ14" s="28"/>
      <c r="IK14" s="28"/>
      <c r="IL14" s="28"/>
      <c r="IM14" s="28"/>
      <c r="IN14" s="28"/>
      <c r="IO14" s="28"/>
      <c r="IP14" s="28"/>
      <c r="IQ14" s="28"/>
      <c r="IR14" s="28"/>
      <c r="IS14" s="28"/>
      <c r="IT14" s="28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28"/>
      <c r="GT15" s="28"/>
      <c r="GU15" s="28"/>
      <c r="GV15" s="28"/>
      <c r="GW15" s="28"/>
      <c r="GX15" s="28"/>
      <c r="GY15" s="28"/>
      <c r="GZ15" s="28"/>
      <c r="HA15" s="28"/>
      <c r="HB15" s="28"/>
      <c r="HC15" s="28"/>
      <c r="HD15" s="28"/>
      <c r="HE15" s="28"/>
      <c r="HF15" s="28"/>
      <c r="HG15" s="28"/>
      <c r="HH15" s="28"/>
      <c r="HI15" s="28"/>
      <c r="HJ15" s="28"/>
      <c r="HK15" s="28"/>
      <c r="HL15" s="28"/>
      <c r="HM15" s="28"/>
      <c r="HN15" s="28"/>
      <c r="HO15" s="28"/>
      <c r="HP15" s="28"/>
      <c r="HQ15" s="28"/>
      <c r="HR15" s="28"/>
      <c r="HS15" s="28"/>
      <c r="HT15" s="28"/>
      <c r="HU15" s="28"/>
      <c r="HV15" s="28"/>
      <c r="HW15" s="28"/>
      <c r="HX15" s="28"/>
      <c r="HY15" s="28"/>
      <c r="HZ15" s="28"/>
      <c r="IA15" s="28"/>
      <c r="IB15" s="28"/>
      <c r="IC15" s="28"/>
      <c r="ID15" s="28"/>
      <c r="IE15" s="28"/>
      <c r="IF15" s="28"/>
      <c r="IG15" s="28"/>
      <c r="IH15" s="28"/>
      <c r="II15" s="28"/>
      <c r="IJ15" s="28"/>
      <c r="IK15" s="28"/>
      <c r="IL15" s="28"/>
      <c r="IM15" s="28"/>
      <c r="IN15" s="28"/>
      <c r="IO15" s="28"/>
      <c r="IP15" s="28"/>
      <c r="IQ15" s="28"/>
      <c r="IR15" s="28"/>
      <c r="IS15" s="28"/>
      <c r="IT15" s="28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  <c r="HY16" s="28"/>
      <c r="HZ16" s="28"/>
      <c r="IA16" s="28"/>
      <c r="IB16" s="28"/>
      <c r="IC16" s="28"/>
      <c r="ID16" s="28"/>
      <c r="IE16" s="28"/>
      <c r="IF16" s="28"/>
      <c r="IG16" s="28"/>
      <c r="IH16" s="28"/>
      <c r="II16" s="28"/>
      <c r="IJ16" s="28"/>
      <c r="IK16" s="28"/>
      <c r="IL16" s="28"/>
      <c r="IM16" s="28"/>
      <c r="IN16" s="28"/>
      <c r="IO16" s="28"/>
      <c r="IP16" s="28"/>
      <c r="IQ16" s="28"/>
      <c r="IR16" s="28"/>
      <c r="IS16" s="28"/>
      <c r="IT16" s="28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  <c r="HY17" s="28"/>
      <c r="HZ17" s="28"/>
      <c r="IA17" s="28"/>
      <c r="IB17" s="28"/>
      <c r="IC17" s="28"/>
      <c r="ID17" s="28"/>
      <c r="IE17" s="28"/>
      <c r="IF17" s="28"/>
      <c r="IG17" s="28"/>
      <c r="IH17" s="28"/>
      <c r="II17" s="28"/>
      <c r="IJ17" s="28"/>
      <c r="IK17" s="28"/>
      <c r="IL17" s="28"/>
      <c r="IM17" s="28"/>
      <c r="IN17" s="28"/>
      <c r="IO17" s="28"/>
      <c r="IP17" s="28"/>
      <c r="IQ17" s="28"/>
      <c r="IR17" s="28"/>
      <c r="IS17" s="28"/>
      <c r="IT17" s="28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  <c r="HY18" s="28"/>
      <c r="HZ18" s="28"/>
      <c r="IA18" s="28"/>
      <c r="IB18" s="28"/>
      <c r="IC18" s="28"/>
      <c r="ID18" s="28"/>
      <c r="IE18" s="28"/>
      <c r="IF18" s="28"/>
      <c r="IG18" s="28"/>
      <c r="IH18" s="28"/>
      <c r="II18" s="28"/>
      <c r="IJ18" s="28"/>
      <c r="IK18" s="28"/>
      <c r="IL18" s="28"/>
      <c r="IM18" s="28"/>
      <c r="IN18" s="28"/>
      <c r="IO18" s="28"/>
      <c r="IP18" s="28"/>
      <c r="IQ18" s="28"/>
      <c r="IR18" s="28"/>
      <c r="IS18" s="28"/>
      <c r="IT18" s="28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  <c r="HY19" s="28"/>
      <c r="HZ19" s="28"/>
      <c r="IA19" s="28"/>
      <c r="IB19" s="28"/>
      <c r="IC19" s="28"/>
      <c r="ID19" s="28"/>
      <c r="IE19" s="28"/>
      <c r="IF19" s="28"/>
      <c r="IG19" s="28"/>
      <c r="IH19" s="28"/>
      <c r="II19" s="28"/>
      <c r="IJ19" s="28"/>
      <c r="IK19" s="28"/>
      <c r="IL19" s="28"/>
      <c r="IM19" s="28"/>
      <c r="IN19" s="28"/>
      <c r="IO19" s="28"/>
      <c r="IP19" s="28"/>
      <c r="IQ19" s="28"/>
      <c r="IR19" s="28"/>
      <c r="IS19" s="28"/>
      <c r="IT19" s="28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  <c r="HY20" s="28"/>
      <c r="HZ20" s="28"/>
      <c r="IA20" s="28"/>
      <c r="IB20" s="28"/>
      <c r="IC20" s="28"/>
      <c r="ID20" s="28"/>
      <c r="IE20" s="28"/>
      <c r="IF20" s="28"/>
      <c r="IG20" s="28"/>
      <c r="IH20" s="28"/>
      <c r="II20" s="28"/>
      <c r="IJ20" s="28"/>
      <c r="IK20" s="28"/>
      <c r="IL20" s="28"/>
      <c r="IM20" s="28"/>
      <c r="IN20" s="28"/>
      <c r="IO20" s="28"/>
      <c r="IP20" s="28"/>
      <c r="IQ20" s="28"/>
      <c r="IR20" s="28"/>
      <c r="IS20" s="28"/>
      <c r="IT20" s="28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  <c r="HY24" s="28"/>
      <c r="HZ24" s="28"/>
      <c r="IA24" s="28"/>
      <c r="IB24" s="28"/>
      <c r="IC24" s="28"/>
      <c r="ID24" s="28"/>
      <c r="IE24" s="28"/>
      <c r="IF24" s="28"/>
      <c r="IG24" s="28"/>
      <c r="IH24" s="28"/>
      <c r="II24" s="28"/>
      <c r="IJ24" s="28"/>
      <c r="IK24" s="28"/>
      <c r="IL24" s="28"/>
      <c r="IM24" s="28"/>
      <c r="IN24" s="28"/>
      <c r="IO24" s="28"/>
      <c r="IP24" s="28"/>
      <c r="IQ24" s="28"/>
      <c r="IR24" s="28"/>
      <c r="IS24" s="28"/>
      <c r="IT24" s="28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  <c r="HY25" s="28"/>
      <c r="HZ25" s="28"/>
      <c r="IA25" s="28"/>
      <c r="IB25" s="28"/>
      <c r="IC25" s="28"/>
      <c r="ID25" s="28"/>
      <c r="IE25" s="28"/>
      <c r="IF25" s="28"/>
      <c r="IG25" s="28"/>
      <c r="IH25" s="28"/>
      <c r="II25" s="28"/>
      <c r="IJ25" s="28"/>
      <c r="IK25" s="28"/>
      <c r="IL25" s="28"/>
      <c r="IM25" s="28"/>
      <c r="IN25" s="28"/>
      <c r="IO25" s="28"/>
      <c r="IP25" s="28"/>
      <c r="IQ25" s="28"/>
      <c r="IR25" s="28"/>
      <c r="IS25" s="28"/>
      <c r="IT25" s="28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  <c r="HY26" s="28"/>
      <c r="HZ26" s="28"/>
      <c r="IA26" s="28"/>
      <c r="IB26" s="28"/>
      <c r="IC26" s="28"/>
      <c r="ID26" s="28"/>
      <c r="IE26" s="28"/>
      <c r="IF26" s="28"/>
      <c r="IG26" s="28"/>
      <c r="IH26" s="28"/>
      <c r="II26" s="28"/>
      <c r="IJ26" s="28"/>
      <c r="IK26" s="28"/>
      <c r="IL26" s="28"/>
      <c r="IM26" s="28"/>
      <c r="IN26" s="28"/>
      <c r="IO26" s="28"/>
      <c r="IP26" s="28"/>
      <c r="IQ26" s="28"/>
      <c r="IR26" s="28"/>
      <c r="IS26" s="28"/>
      <c r="IT26" s="28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  <c r="HY27" s="28"/>
      <c r="HZ27" s="28"/>
      <c r="IA27" s="28"/>
      <c r="IB27" s="28"/>
      <c r="IC27" s="28"/>
      <c r="ID27" s="28"/>
      <c r="IE27" s="28"/>
      <c r="IF27" s="28"/>
      <c r="IG27" s="28"/>
      <c r="IH27" s="28"/>
      <c r="II27" s="28"/>
      <c r="IJ27" s="28"/>
      <c r="IK27" s="28"/>
      <c r="IL27" s="28"/>
      <c r="IM27" s="28"/>
      <c r="IN27" s="28"/>
      <c r="IO27" s="28"/>
      <c r="IP27" s="28"/>
      <c r="IQ27" s="28"/>
      <c r="IR27" s="28"/>
      <c r="IS27" s="28"/>
      <c r="IT27" s="28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  <c r="HY28" s="28"/>
      <c r="HZ28" s="28"/>
      <c r="IA28" s="28"/>
      <c r="IB28" s="28"/>
      <c r="IC28" s="28"/>
      <c r="ID28" s="28"/>
      <c r="IE28" s="28"/>
      <c r="IF28" s="28"/>
      <c r="IG28" s="28"/>
      <c r="IH28" s="28"/>
      <c r="II28" s="28"/>
      <c r="IJ28" s="28"/>
      <c r="IK28" s="28"/>
      <c r="IL28" s="28"/>
      <c r="IM28" s="28"/>
      <c r="IN28" s="28"/>
      <c r="IO28" s="28"/>
      <c r="IP28" s="28"/>
      <c r="IQ28" s="28"/>
      <c r="IR28" s="28"/>
      <c r="IS28" s="28"/>
      <c r="IT28" s="28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8"/>
      <c r="GT29" s="28"/>
      <c r="GU29" s="28"/>
      <c r="GV29" s="28"/>
      <c r="GW29" s="28"/>
      <c r="GX29" s="28"/>
      <c r="GY29" s="28"/>
      <c r="GZ29" s="28"/>
      <c r="HA29" s="28"/>
      <c r="HB29" s="28"/>
      <c r="HC29" s="28"/>
      <c r="HD29" s="28"/>
      <c r="HE29" s="28"/>
      <c r="HF29" s="28"/>
      <c r="HG29" s="28"/>
      <c r="HH29" s="28"/>
      <c r="HI29" s="28"/>
      <c r="HJ29" s="28"/>
      <c r="HK29" s="28"/>
      <c r="HL29" s="28"/>
      <c r="HM29" s="28"/>
      <c r="HN29" s="28"/>
      <c r="HO29" s="28"/>
      <c r="HP29" s="28"/>
      <c r="HQ29" s="28"/>
      <c r="HR29" s="28"/>
      <c r="HS29" s="28"/>
      <c r="HT29" s="28"/>
      <c r="HU29" s="28"/>
      <c r="HV29" s="28"/>
      <c r="HW29" s="28"/>
      <c r="HX29" s="28"/>
      <c r="HY29" s="28"/>
      <c r="HZ29" s="28"/>
      <c r="IA29" s="28"/>
      <c r="IB29" s="28"/>
      <c r="IC29" s="28"/>
      <c r="ID29" s="28"/>
      <c r="IE29" s="28"/>
      <c r="IF29" s="28"/>
      <c r="IG29" s="28"/>
      <c r="IH29" s="28"/>
      <c r="II29" s="28"/>
      <c r="IJ29" s="28"/>
      <c r="IK29" s="28"/>
      <c r="IL29" s="28"/>
      <c r="IM29" s="28"/>
      <c r="IN29" s="28"/>
      <c r="IO29" s="28"/>
      <c r="IP29" s="28"/>
      <c r="IQ29" s="28"/>
      <c r="IR29" s="28"/>
      <c r="IS29" s="28"/>
      <c r="IT29" s="28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  <c r="HY30" s="28"/>
      <c r="HZ30" s="28"/>
      <c r="IA30" s="28"/>
      <c r="IB30" s="28"/>
      <c r="IC30" s="28"/>
      <c r="ID30" s="28"/>
      <c r="IE30" s="28"/>
      <c r="IF30" s="28"/>
      <c r="IG30" s="28"/>
      <c r="IH30" s="28"/>
      <c r="II30" s="28"/>
      <c r="IJ30" s="28"/>
      <c r="IK30" s="28"/>
      <c r="IL30" s="28"/>
      <c r="IM30" s="28"/>
      <c r="IN30" s="28"/>
      <c r="IO30" s="28"/>
      <c r="IP30" s="28"/>
      <c r="IQ30" s="28"/>
      <c r="IR30" s="28"/>
      <c r="IS30" s="28"/>
      <c r="IT30" s="28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  <c r="HY31" s="28"/>
      <c r="HZ31" s="28"/>
      <c r="IA31" s="28"/>
      <c r="IB31" s="28"/>
      <c r="IC31" s="28"/>
      <c r="ID31" s="28"/>
      <c r="IE31" s="28"/>
      <c r="IF31" s="28"/>
      <c r="IG31" s="28"/>
      <c r="IH31" s="28"/>
      <c r="II31" s="28"/>
      <c r="IJ31" s="28"/>
      <c r="IK31" s="28"/>
      <c r="IL31" s="28"/>
      <c r="IM31" s="28"/>
      <c r="IN31" s="28"/>
      <c r="IO31" s="28"/>
      <c r="IP31" s="28"/>
      <c r="IQ31" s="28"/>
      <c r="IR31" s="28"/>
      <c r="IS31" s="28"/>
      <c r="IT31" s="28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  <c r="HY32" s="28"/>
      <c r="HZ32" s="28"/>
      <c r="IA32" s="28"/>
      <c r="IB32" s="28"/>
      <c r="IC32" s="28"/>
      <c r="ID32" s="28"/>
      <c r="IE32" s="28"/>
      <c r="IF32" s="28"/>
      <c r="IG32" s="28"/>
      <c r="IH32" s="28"/>
      <c r="II32" s="28"/>
      <c r="IJ32" s="28"/>
      <c r="IK32" s="28"/>
      <c r="IL32" s="28"/>
      <c r="IM32" s="28"/>
      <c r="IN32" s="28"/>
      <c r="IO32" s="28"/>
      <c r="IP32" s="28"/>
      <c r="IQ32" s="28"/>
      <c r="IR32" s="28"/>
      <c r="IS32" s="28"/>
      <c r="IT32" s="28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  <c r="HY33" s="28"/>
      <c r="HZ33" s="28"/>
      <c r="IA33" s="28"/>
      <c r="IB33" s="28"/>
      <c r="IC33" s="28"/>
      <c r="ID33" s="28"/>
      <c r="IE33" s="28"/>
      <c r="IF33" s="28"/>
      <c r="IG33" s="28"/>
      <c r="IH33" s="28"/>
      <c r="II33" s="28"/>
      <c r="IJ33" s="28"/>
      <c r="IK33" s="28"/>
      <c r="IL33" s="28"/>
      <c r="IM33" s="28"/>
      <c r="IN33" s="28"/>
      <c r="IO33" s="28"/>
      <c r="IP33" s="28"/>
      <c r="IQ33" s="28"/>
      <c r="IR33" s="28"/>
      <c r="IS33" s="28"/>
      <c r="IT33" s="28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  <c r="HY34" s="28"/>
      <c r="HZ34" s="28"/>
      <c r="IA34" s="28"/>
      <c r="IB34" s="28"/>
      <c r="IC34" s="28"/>
      <c r="ID34" s="28"/>
      <c r="IE34" s="28"/>
      <c r="IF34" s="28"/>
      <c r="IG34" s="28"/>
      <c r="IH34" s="28"/>
      <c r="II34" s="28"/>
      <c r="IJ34" s="28"/>
      <c r="IK34" s="28"/>
      <c r="IL34" s="28"/>
      <c r="IM34" s="28"/>
      <c r="IN34" s="28"/>
      <c r="IO34" s="28"/>
      <c r="IP34" s="28"/>
      <c r="IQ34" s="28"/>
      <c r="IR34" s="28"/>
      <c r="IS34" s="28"/>
      <c r="IT34" s="28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  <c r="HY35" s="28"/>
      <c r="HZ35" s="28"/>
      <c r="IA35" s="28"/>
      <c r="IB35" s="28"/>
      <c r="IC35" s="28"/>
      <c r="ID35" s="28"/>
      <c r="IE35" s="28"/>
      <c r="IF35" s="28"/>
      <c r="IG35" s="28"/>
      <c r="IH35" s="28"/>
      <c r="II35" s="28"/>
      <c r="IJ35" s="28"/>
      <c r="IK35" s="28"/>
      <c r="IL35" s="28"/>
      <c r="IM35" s="28"/>
      <c r="IN35" s="28"/>
      <c r="IO35" s="28"/>
      <c r="IP35" s="28"/>
      <c r="IQ35" s="28"/>
      <c r="IR35" s="28"/>
      <c r="IS35" s="28"/>
      <c r="IT35" s="28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36" t="s">
        <v>278</v>
      </c>
      <c r="B39" s="3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V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ref="BW39:CA39" si="2">SUM(BW14:BW38)</f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0</v>
      </c>
      <c r="CD39" s="3">
        <f t="shared" si="3"/>
        <v>0</v>
      </c>
      <c r="CE39" s="3">
        <f t="shared" si="3"/>
        <v>0</v>
      </c>
      <c r="CF39" s="3">
        <f t="shared" si="3"/>
        <v>0</v>
      </c>
      <c r="CG39" s="3">
        <f t="shared" si="3"/>
        <v>0</v>
      </c>
      <c r="CH39" s="3">
        <f t="shared" si="3"/>
        <v>0</v>
      </c>
      <c r="CI39" s="3">
        <f t="shared" si="3"/>
        <v>0</v>
      </c>
      <c r="CJ39" s="3">
        <f t="shared" si="3"/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Z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si="4"/>
        <v>0</v>
      </c>
      <c r="FH39" s="3">
        <f t="shared" si="4"/>
        <v>0</v>
      </c>
      <c r="FI39" s="3">
        <f t="shared" si="4"/>
        <v>0</v>
      </c>
      <c r="FJ39" s="3">
        <f t="shared" si="4"/>
        <v>0</v>
      </c>
      <c r="FK39" s="3">
        <f t="shared" si="4"/>
        <v>0</v>
      </c>
      <c r="FL39" s="3">
        <f t="shared" si="4"/>
        <v>0</v>
      </c>
      <c r="FM39" s="3">
        <f t="shared" si="4"/>
        <v>0</v>
      </c>
      <c r="FN39" s="3">
        <f t="shared" si="4"/>
        <v>0</v>
      </c>
      <c r="FO39" s="3">
        <f t="shared" si="4"/>
        <v>0</v>
      </c>
      <c r="FP39" s="3">
        <f t="shared" si="4"/>
        <v>0</v>
      </c>
      <c r="FQ39" s="3">
        <f t="shared" si="4"/>
        <v>0</v>
      </c>
      <c r="FR39" s="3">
        <f t="shared" si="4"/>
        <v>0</v>
      </c>
      <c r="FS39" s="3">
        <f t="shared" si="4"/>
        <v>0</v>
      </c>
      <c r="FT39" s="3">
        <f t="shared" si="4"/>
        <v>0</v>
      </c>
      <c r="FU39" s="3">
        <f t="shared" si="4"/>
        <v>0</v>
      </c>
      <c r="FV39" s="3">
        <f t="shared" si="4"/>
        <v>0</v>
      </c>
      <c r="FW39" s="3">
        <f t="shared" si="4"/>
        <v>0</v>
      </c>
      <c r="FX39" s="3">
        <f t="shared" si="4"/>
        <v>0</v>
      </c>
      <c r="FY39" s="3">
        <f t="shared" si="4"/>
        <v>0</v>
      </c>
      <c r="FZ39" s="3">
        <f t="shared" si="4"/>
        <v>0</v>
      </c>
      <c r="GA39" s="3">
        <f t="shared" ref="GA39:GR39" si="5">SUM(GA14:GA38)</f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</row>
    <row r="40" spans="1:254" ht="37.5" customHeight="1" x14ac:dyDescent="0.25">
      <c r="A40" s="38" t="s">
        <v>844</v>
      </c>
      <c r="B40" s="39"/>
      <c r="C40" s="10">
        <f>C39/25%</f>
        <v>0</v>
      </c>
      <c r="D40" s="10">
        <f t="shared" ref="D40:T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 t="shared" si="6"/>
        <v>0</v>
      </c>
      <c r="R40" s="10">
        <f t="shared" si="6"/>
        <v>0</v>
      </c>
      <c r="S40" s="10">
        <f t="shared" si="6"/>
        <v>0</v>
      </c>
      <c r="T40" s="10">
        <f t="shared" si="6"/>
        <v>0</v>
      </c>
      <c r="U40" s="10">
        <f t="shared" ref="U40:BV40" si="7">U39/25%</f>
        <v>0</v>
      </c>
      <c r="V40" s="10">
        <f t="shared" si="7"/>
        <v>0</v>
      </c>
      <c r="W40" s="10">
        <f t="shared" si="7"/>
        <v>0</v>
      </c>
      <c r="X40" s="10">
        <f t="shared" si="7"/>
        <v>0</v>
      </c>
      <c r="Y40" s="10">
        <f t="shared" si="7"/>
        <v>0</v>
      </c>
      <c r="Z40" s="10">
        <f t="shared" si="7"/>
        <v>0</v>
      </c>
      <c r="AA40" s="10">
        <f t="shared" si="7"/>
        <v>0</v>
      </c>
      <c r="AB40" s="10">
        <f t="shared" si="7"/>
        <v>0</v>
      </c>
      <c r="AC40" s="10">
        <f t="shared" si="7"/>
        <v>0</v>
      </c>
      <c r="AD40" s="10">
        <f t="shared" si="7"/>
        <v>0</v>
      </c>
      <c r="AE40" s="10">
        <f t="shared" si="7"/>
        <v>0</v>
      </c>
      <c r="AF40" s="10">
        <f t="shared" si="7"/>
        <v>0</v>
      </c>
      <c r="AG40" s="10">
        <f t="shared" si="7"/>
        <v>0</v>
      </c>
      <c r="AH40" s="10">
        <f t="shared" si="7"/>
        <v>0</v>
      </c>
      <c r="AI40" s="10">
        <f t="shared" si="7"/>
        <v>0</v>
      </c>
      <c r="AJ40" s="10">
        <f t="shared" si="7"/>
        <v>0</v>
      </c>
      <c r="AK40" s="10">
        <f t="shared" si="7"/>
        <v>0</v>
      </c>
      <c r="AL40" s="10">
        <f t="shared" si="7"/>
        <v>0</v>
      </c>
      <c r="AM40" s="10">
        <f t="shared" si="7"/>
        <v>0</v>
      </c>
      <c r="AN40" s="10">
        <f t="shared" si="7"/>
        <v>0</v>
      </c>
      <c r="AO40" s="10">
        <f t="shared" si="7"/>
        <v>0</v>
      </c>
      <c r="AP40" s="10">
        <f t="shared" si="7"/>
        <v>0</v>
      </c>
      <c r="AQ40" s="10">
        <f t="shared" si="7"/>
        <v>0</v>
      </c>
      <c r="AR40" s="10">
        <f t="shared" si="7"/>
        <v>0</v>
      </c>
      <c r="AS40" s="10">
        <f t="shared" si="7"/>
        <v>0</v>
      </c>
      <c r="AT40" s="10">
        <f t="shared" si="7"/>
        <v>0</v>
      </c>
      <c r="AU40" s="10">
        <f t="shared" si="7"/>
        <v>0</v>
      </c>
      <c r="AV40" s="10">
        <f t="shared" si="7"/>
        <v>0</v>
      </c>
      <c r="AW40" s="10">
        <f t="shared" si="7"/>
        <v>0</v>
      </c>
      <c r="AX40" s="10">
        <f t="shared" si="7"/>
        <v>0</v>
      </c>
      <c r="AY40" s="10">
        <f t="shared" si="7"/>
        <v>0</v>
      </c>
      <c r="AZ40" s="10">
        <f t="shared" si="7"/>
        <v>0</v>
      </c>
      <c r="BA40" s="10">
        <f t="shared" si="7"/>
        <v>0</v>
      </c>
      <c r="BB40" s="10">
        <f t="shared" si="7"/>
        <v>0</v>
      </c>
      <c r="BC40" s="10">
        <f t="shared" si="7"/>
        <v>0</v>
      </c>
      <c r="BD40" s="10">
        <f t="shared" si="7"/>
        <v>0</v>
      </c>
      <c r="BE40" s="10">
        <f t="shared" si="7"/>
        <v>0</v>
      </c>
      <c r="BF40" s="10">
        <f t="shared" si="7"/>
        <v>0</v>
      </c>
      <c r="BG40" s="10">
        <f t="shared" si="7"/>
        <v>0</v>
      </c>
      <c r="BH40" s="10">
        <f t="shared" si="7"/>
        <v>0</v>
      </c>
      <c r="BI40" s="10">
        <f t="shared" si="7"/>
        <v>0</v>
      </c>
      <c r="BJ40" s="10">
        <f t="shared" si="7"/>
        <v>0</v>
      </c>
      <c r="BK40" s="10">
        <f t="shared" si="7"/>
        <v>0</v>
      </c>
      <c r="BL40" s="10">
        <f t="shared" si="7"/>
        <v>0</v>
      </c>
      <c r="BM40" s="10">
        <f t="shared" si="7"/>
        <v>0</v>
      </c>
      <c r="BN40" s="10">
        <f t="shared" si="7"/>
        <v>0</v>
      </c>
      <c r="BO40" s="10">
        <f t="shared" si="7"/>
        <v>0</v>
      </c>
      <c r="BP40" s="10">
        <f t="shared" si="7"/>
        <v>0</v>
      </c>
      <c r="BQ40" s="10">
        <f t="shared" si="7"/>
        <v>0</v>
      </c>
      <c r="BR40" s="10">
        <f t="shared" si="7"/>
        <v>0</v>
      </c>
      <c r="BS40" s="10">
        <f t="shared" si="7"/>
        <v>0</v>
      </c>
      <c r="BT40" s="10">
        <f t="shared" si="7"/>
        <v>0</v>
      </c>
      <c r="BU40" s="10">
        <f t="shared" si="7"/>
        <v>0</v>
      </c>
      <c r="BV40" s="10">
        <f t="shared" si="7"/>
        <v>0</v>
      </c>
      <c r="BW40" s="10">
        <f t="shared" ref="BW40:CA40" si="8">BW39/25%</f>
        <v>0</v>
      </c>
      <c r="BX40" s="10">
        <f t="shared" si="8"/>
        <v>0</v>
      </c>
      <c r="BY40" s="10">
        <f t="shared" si="8"/>
        <v>0</v>
      </c>
      <c r="BZ40" s="10">
        <f t="shared" si="8"/>
        <v>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si="9"/>
        <v>0</v>
      </c>
      <c r="CK40" s="10">
        <f t="shared" si="9"/>
        <v>0</v>
      </c>
      <c r="CL40" s="10">
        <f t="shared" si="9"/>
        <v>0</v>
      </c>
      <c r="CM40" s="10">
        <f t="shared" si="9"/>
        <v>0</v>
      </c>
      <c r="CN40" s="10">
        <f t="shared" si="9"/>
        <v>0</v>
      </c>
      <c r="CO40" s="10">
        <f t="shared" si="9"/>
        <v>0</v>
      </c>
      <c r="CP40" s="10">
        <f t="shared" si="9"/>
        <v>0</v>
      </c>
      <c r="CQ40" s="10">
        <f t="shared" si="9"/>
        <v>0</v>
      </c>
      <c r="CR40" s="10">
        <f t="shared" si="9"/>
        <v>0</v>
      </c>
      <c r="CS40" s="10">
        <f t="shared" si="9"/>
        <v>0</v>
      </c>
      <c r="CT40" s="10">
        <f t="shared" si="9"/>
        <v>0</v>
      </c>
      <c r="CU40" s="10">
        <f t="shared" si="9"/>
        <v>0</v>
      </c>
      <c r="CV40" s="10">
        <f t="shared" si="9"/>
        <v>0</v>
      </c>
      <c r="CW40" s="10">
        <f t="shared" si="9"/>
        <v>0</v>
      </c>
      <c r="CX40" s="10">
        <f t="shared" si="9"/>
        <v>0</v>
      </c>
      <c r="CY40" s="10">
        <f t="shared" si="9"/>
        <v>0</v>
      </c>
      <c r="CZ40" s="10">
        <f t="shared" si="9"/>
        <v>0</v>
      </c>
      <c r="DA40" s="10">
        <f t="shared" si="9"/>
        <v>0</v>
      </c>
      <c r="DB40" s="10">
        <f t="shared" si="9"/>
        <v>0</v>
      </c>
      <c r="DC40" s="10">
        <f t="shared" si="9"/>
        <v>0</v>
      </c>
      <c r="DD40" s="10">
        <f t="shared" si="9"/>
        <v>0</v>
      </c>
      <c r="DE40" s="10">
        <f t="shared" si="9"/>
        <v>0</v>
      </c>
      <c r="DF40" s="10">
        <f t="shared" si="9"/>
        <v>0</v>
      </c>
      <c r="DG40" s="10">
        <f t="shared" si="9"/>
        <v>0</v>
      </c>
      <c r="DH40" s="10">
        <f t="shared" si="9"/>
        <v>0</v>
      </c>
      <c r="DI40" s="10">
        <f t="shared" si="9"/>
        <v>0</v>
      </c>
      <c r="DJ40" s="10">
        <f t="shared" si="9"/>
        <v>0</v>
      </c>
      <c r="DK40" s="10">
        <f t="shared" si="9"/>
        <v>0</v>
      </c>
      <c r="DL40" s="10">
        <f t="shared" si="9"/>
        <v>0</v>
      </c>
      <c r="DM40" s="10">
        <f t="shared" si="9"/>
        <v>0</v>
      </c>
      <c r="DN40" s="10">
        <f t="shared" si="9"/>
        <v>0</v>
      </c>
      <c r="DO40" s="10">
        <f t="shared" si="9"/>
        <v>0</v>
      </c>
      <c r="DP40" s="10">
        <f t="shared" si="9"/>
        <v>0</v>
      </c>
      <c r="DQ40" s="10">
        <f t="shared" si="9"/>
        <v>0</v>
      </c>
      <c r="DR40" s="10">
        <f t="shared" si="9"/>
        <v>0</v>
      </c>
      <c r="DS40" s="10">
        <f t="shared" ref="DS40:FZ40" si="10">DS39/25%</f>
        <v>0</v>
      </c>
      <c r="DT40" s="10">
        <f t="shared" si="10"/>
        <v>0</v>
      </c>
      <c r="DU40" s="10">
        <f t="shared" si="10"/>
        <v>0</v>
      </c>
      <c r="DV40" s="10">
        <f t="shared" si="10"/>
        <v>0</v>
      </c>
      <c r="DW40" s="10">
        <f t="shared" si="10"/>
        <v>0</v>
      </c>
      <c r="DX40" s="10">
        <f t="shared" si="10"/>
        <v>0</v>
      </c>
      <c r="DY40" s="10">
        <f t="shared" si="10"/>
        <v>0</v>
      </c>
      <c r="DZ40" s="10">
        <f t="shared" si="10"/>
        <v>0</v>
      </c>
      <c r="EA40" s="10">
        <f t="shared" si="10"/>
        <v>0</v>
      </c>
      <c r="EB40" s="10">
        <f t="shared" si="10"/>
        <v>0</v>
      </c>
      <c r="EC40" s="10">
        <f t="shared" si="10"/>
        <v>0</v>
      </c>
      <c r="ED40" s="10">
        <f t="shared" si="10"/>
        <v>0</v>
      </c>
      <c r="EE40" s="10">
        <f t="shared" si="10"/>
        <v>0</v>
      </c>
      <c r="EF40" s="10">
        <f t="shared" si="10"/>
        <v>0</v>
      </c>
      <c r="EG40" s="10">
        <f t="shared" si="10"/>
        <v>0</v>
      </c>
      <c r="EH40" s="10">
        <f t="shared" si="10"/>
        <v>0</v>
      </c>
      <c r="EI40" s="10">
        <f t="shared" si="10"/>
        <v>0</v>
      </c>
      <c r="EJ40" s="10">
        <f t="shared" si="10"/>
        <v>0</v>
      </c>
      <c r="EK40" s="10">
        <f t="shared" si="10"/>
        <v>0</v>
      </c>
      <c r="EL40" s="10">
        <f t="shared" si="10"/>
        <v>0</v>
      </c>
      <c r="EM40" s="10">
        <f t="shared" si="10"/>
        <v>0</v>
      </c>
      <c r="EN40" s="10">
        <f t="shared" si="10"/>
        <v>0</v>
      </c>
      <c r="EO40" s="10">
        <f t="shared" si="10"/>
        <v>0</v>
      </c>
      <c r="EP40" s="10">
        <f t="shared" si="10"/>
        <v>0</v>
      </c>
      <c r="EQ40" s="10">
        <f t="shared" si="10"/>
        <v>0</v>
      </c>
      <c r="ER40" s="10">
        <f t="shared" si="10"/>
        <v>0</v>
      </c>
      <c r="ES40" s="10">
        <f t="shared" si="10"/>
        <v>0</v>
      </c>
      <c r="ET40" s="10">
        <f t="shared" si="10"/>
        <v>0</v>
      </c>
      <c r="EU40" s="10">
        <f t="shared" si="10"/>
        <v>0</v>
      </c>
      <c r="EV40" s="10">
        <f t="shared" si="10"/>
        <v>0</v>
      </c>
      <c r="EW40" s="10">
        <f t="shared" si="10"/>
        <v>0</v>
      </c>
      <c r="EX40" s="10">
        <f t="shared" si="10"/>
        <v>0</v>
      </c>
      <c r="EY40" s="10">
        <f t="shared" si="10"/>
        <v>0</v>
      </c>
      <c r="EZ40" s="10">
        <f t="shared" si="10"/>
        <v>0</v>
      </c>
      <c r="FA40" s="10">
        <f t="shared" si="10"/>
        <v>0</v>
      </c>
      <c r="FB40" s="10">
        <f t="shared" si="10"/>
        <v>0</v>
      </c>
      <c r="FC40" s="10">
        <f t="shared" si="10"/>
        <v>0</v>
      </c>
      <c r="FD40" s="10">
        <f t="shared" si="10"/>
        <v>0</v>
      </c>
      <c r="FE40" s="10">
        <f t="shared" si="10"/>
        <v>0</v>
      </c>
      <c r="FF40" s="10">
        <f t="shared" si="10"/>
        <v>0</v>
      </c>
      <c r="FG40" s="10">
        <f t="shared" si="10"/>
        <v>0</v>
      </c>
      <c r="FH40" s="10">
        <f t="shared" si="10"/>
        <v>0</v>
      </c>
      <c r="FI40" s="10">
        <f t="shared" si="10"/>
        <v>0</v>
      </c>
      <c r="FJ40" s="10">
        <f t="shared" si="10"/>
        <v>0</v>
      </c>
      <c r="FK40" s="10">
        <f t="shared" si="10"/>
        <v>0</v>
      </c>
      <c r="FL40" s="10">
        <f t="shared" si="10"/>
        <v>0</v>
      </c>
      <c r="FM40" s="10">
        <f t="shared" si="10"/>
        <v>0</v>
      </c>
      <c r="FN40" s="10">
        <f t="shared" si="10"/>
        <v>0</v>
      </c>
      <c r="FO40" s="10">
        <f t="shared" si="10"/>
        <v>0</v>
      </c>
      <c r="FP40" s="10">
        <f t="shared" si="10"/>
        <v>0</v>
      </c>
      <c r="FQ40" s="10">
        <f t="shared" si="10"/>
        <v>0</v>
      </c>
      <c r="FR40" s="10">
        <f t="shared" si="10"/>
        <v>0</v>
      </c>
      <c r="FS40" s="10">
        <f t="shared" si="10"/>
        <v>0</v>
      </c>
      <c r="FT40" s="10">
        <f t="shared" si="10"/>
        <v>0</v>
      </c>
      <c r="FU40" s="10">
        <f t="shared" si="10"/>
        <v>0</v>
      </c>
      <c r="FV40" s="10">
        <f t="shared" si="10"/>
        <v>0</v>
      </c>
      <c r="FW40" s="10">
        <f t="shared" si="10"/>
        <v>0</v>
      </c>
      <c r="FX40" s="10">
        <f t="shared" si="10"/>
        <v>0</v>
      </c>
      <c r="FY40" s="10">
        <f t="shared" si="10"/>
        <v>0</v>
      </c>
      <c r="FZ40" s="10">
        <f t="shared" si="10"/>
        <v>0</v>
      </c>
      <c r="GA40" s="10">
        <f t="shared" ref="GA40:GR40" si="11">GA39/25%</f>
        <v>0</v>
      </c>
      <c r="GB40" s="10">
        <f t="shared" si="11"/>
        <v>0</v>
      </c>
      <c r="GC40" s="10">
        <f t="shared" si="11"/>
        <v>0</v>
      </c>
      <c r="GD40" s="10">
        <f t="shared" si="11"/>
        <v>0</v>
      </c>
      <c r="GE40" s="10">
        <f t="shared" si="11"/>
        <v>0</v>
      </c>
      <c r="GF40" s="10">
        <f t="shared" si="11"/>
        <v>0</v>
      </c>
      <c r="GG40" s="10">
        <f t="shared" si="11"/>
        <v>0</v>
      </c>
      <c r="GH40" s="10">
        <f t="shared" si="11"/>
        <v>0</v>
      </c>
      <c r="GI40" s="10">
        <f t="shared" si="11"/>
        <v>0</v>
      </c>
      <c r="GJ40" s="10">
        <f t="shared" si="11"/>
        <v>0</v>
      </c>
      <c r="GK40" s="10">
        <f t="shared" si="11"/>
        <v>0</v>
      </c>
      <c r="GL40" s="10">
        <f t="shared" si="11"/>
        <v>0</v>
      </c>
      <c r="GM40" s="10">
        <f t="shared" si="11"/>
        <v>0</v>
      </c>
      <c r="GN40" s="10">
        <f t="shared" si="11"/>
        <v>0</v>
      </c>
      <c r="GO40" s="10">
        <f t="shared" si="11"/>
        <v>0</v>
      </c>
      <c r="GP40" s="10">
        <f t="shared" si="11"/>
        <v>0</v>
      </c>
      <c r="GQ40" s="10">
        <f t="shared" si="11"/>
        <v>0</v>
      </c>
      <c r="GR40" s="10">
        <f t="shared" si="11"/>
        <v>0</v>
      </c>
    </row>
    <row r="42" spans="1:254" x14ac:dyDescent="0.25">
      <c r="B42" t="s">
        <v>813</v>
      </c>
    </row>
    <row r="43" spans="1:254" x14ac:dyDescent="0.25">
      <c r="B43" t="s">
        <v>814</v>
      </c>
      <c r="C43" t="s">
        <v>832</v>
      </c>
      <c r="D43" s="29">
        <f>(C40+F40+I40+L40+O40+R40)/6</f>
        <v>0</v>
      </c>
      <c r="E43">
        <f>D43/100*25</f>
        <v>0</v>
      </c>
    </row>
    <row r="44" spans="1:254" x14ac:dyDescent="0.25">
      <c r="B44" t="s">
        <v>815</v>
      </c>
      <c r="C44" t="s">
        <v>832</v>
      </c>
      <c r="D44" s="29">
        <f>(D40+G40+J40+M40+P40+S40)/6</f>
        <v>0</v>
      </c>
      <c r="E44">
        <f t="shared" ref="E44:E45" si="12">D44/100*25</f>
        <v>0</v>
      </c>
    </row>
    <row r="45" spans="1:254" x14ac:dyDescent="0.25">
      <c r="B45" t="s">
        <v>816</v>
      </c>
      <c r="C45" t="s">
        <v>832</v>
      </c>
      <c r="D45" s="29">
        <f>(E40+H40+K40+N40+Q40+T40)/6</f>
        <v>0</v>
      </c>
      <c r="E45">
        <f t="shared" si="12"/>
        <v>0</v>
      </c>
    </row>
    <row r="46" spans="1:254" x14ac:dyDescent="0.25">
      <c r="D46" s="25">
        <f>SUM(D43:D45)</f>
        <v>0</v>
      </c>
      <c r="E46" s="25">
        <f>SUM(E43:E45)</f>
        <v>0</v>
      </c>
    </row>
    <row r="47" spans="1:254" x14ac:dyDescent="0.25">
      <c r="B47" t="s">
        <v>814</v>
      </c>
      <c r="C47" t="s">
        <v>833</v>
      </c>
      <c r="D47" s="29">
        <f>(U40+X40+AA40+AD40+AG40+AJ40+AM40+AP40+AS40+AV40+AY40+BB40+BE40+BH40+BK40+BN40+BQ40+BT40)/18</f>
        <v>0</v>
      </c>
      <c r="E47">
        <f>D47/100*25</f>
        <v>0</v>
      </c>
    </row>
    <row r="48" spans="1:254" x14ac:dyDescent="0.25">
      <c r="B48" t="s">
        <v>815</v>
      </c>
      <c r="C48" t="s">
        <v>833</v>
      </c>
      <c r="D48" s="29">
        <f>(V40+Y40+AB40+AE40+AH40+AK40+AN40+AQ40+AT40+AW40+AZ40+BC40+BF40+BI40+BL40+BO40+BR40+BU40)/18</f>
        <v>0</v>
      </c>
      <c r="E48">
        <f t="shared" ref="E48:E49" si="13">D48/100*25</f>
        <v>0</v>
      </c>
    </row>
    <row r="49" spans="2:5" x14ac:dyDescent="0.25">
      <c r="B49" t="s">
        <v>816</v>
      </c>
      <c r="C49" t="s">
        <v>833</v>
      </c>
      <c r="D49" s="29">
        <f>(W40+Z40+AC40+AF40+AI40+AL40+AO40+AR40+AU40+AX40+BA40+BD40+BG40+BJ40+BM40+BP40+BS40+BV40)/18</f>
        <v>0</v>
      </c>
      <c r="E49">
        <f t="shared" si="13"/>
        <v>0</v>
      </c>
    </row>
    <row r="50" spans="2:5" x14ac:dyDescent="0.25">
      <c r="D50" s="25">
        <f>SUM(D47:D49)</f>
        <v>0</v>
      </c>
      <c r="E50" s="25">
        <f>SUM(E47:E49)</f>
        <v>0</v>
      </c>
    </row>
    <row r="51" spans="2:5" x14ac:dyDescent="0.25">
      <c r="B51" t="s">
        <v>814</v>
      </c>
      <c r="C51" t="s">
        <v>834</v>
      </c>
      <c r="D51" s="29">
        <f>(BW40+BZ40+CC40+CF40+CI40+CL40)/6</f>
        <v>0</v>
      </c>
      <c r="E51" s="18">
        <f>D51/100*25</f>
        <v>0</v>
      </c>
    </row>
    <row r="52" spans="2:5" x14ac:dyDescent="0.25">
      <c r="B52" t="s">
        <v>815</v>
      </c>
      <c r="C52" t="s">
        <v>834</v>
      </c>
      <c r="D52" s="29">
        <f>(BX40+CA40+CD40+CG40+CJ40+CM40)/6</f>
        <v>0</v>
      </c>
      <c r="E52" s="18">
        <f t="shared" ref="E52:E53" si="14">D52/100*25</f>
        <v>0</v>
      </c>
    </row>
    <row r="53" spans="2:5" x14ac:dyDescent="0.25">
      <c r="B53" t="s">
        <v>816</v>
      </c>
      <c r="C53" t="s">
        <v>834</v>
      </c>
      <c r="D53" s="29">
        <f>(BY40+CB40+CE40+CH40+CK40+CN40)/6</f>
        <v>0</v>
      </c>
      <c r="E53" s="18">
        <f t="shared" si="14"/>
        <v>0</v>
      </c>
    </row>
    <row r="54" spans="2:5" x14ac:dyDescent="0.25">
      <c r="D54" s="24">
        <f>SUM(D51:D53)</f>
        <v>0</v>
      </c>
      <c r="E54" s="25">
        <f>SUM(E51:E53)</f>
        <v>0</v>
      </c>
    </row>
    <row r="55" spans="2:5" x14ac:dyDescent="0.25">
      <c r="B55" t="s">
        <v>814</v>
      </c>
      <c r="C55" t="s">
        <v>835</v>
      </c>
      <c r="D55" s="29">
        <f>(CO40+CR40+CU40+CX40+DA40+DD40+DG40+DJ40+DM40+DP40+DS40+DV40+DY40+EB40+EE40+EH40+EK40+EN40+EQ40+ET40+EW40+EZ40+FC40+FF40+FI40+FL40+FO40+FR40+FU40+FX40)/30</f>
        <v>0</v>
      </c>
      <c r="E55">
        <f>D55/100*25</f>
        <v>0</v>
      </c>
    </row>
    <row r="56" spans="2:5" x14ac:dyDescent="0.25">
      <c r="B56" t="s">
        <v>815</v>
      </c>
      <c r="C56" t="s">
        <v>835</v>
      </c>
      <c r="D56" s="29">
        <f>(CP40+CS40+CV40+CY40+DB40+DE40+DH40+DK40+DN40+DQ40+DT40+DW40+DZ40+EC40+EF40+EI40+EL40+EO40+ER40+EU40+EX40+FA40+FD40+FG40+FJ40+FM40+FP40+FS40+FV40+FY40)/30</f>
        <v>0</v>
      </c>
      <c r="E56">
        <f t="shared" ref="E56:E57" si="15">D56/100*25</f>
        <v>0</v>
      </c>
    </row>
    <row r="57" spans="2:5" x14ac:dyDescent="0.25">
      <c r="B57" t="s">
        <v>816</v>
      </c>
      <c r="C57" t="s">
        <v>835</v>
      </c>
      <c r="D57" s="29">
        <f>(CQ40+CT40+CW40+CZ40+DC40+DF40+DI40+DL40+DO40+DR40+DU40+DX40+EA40+ED40+EG40+EJ40+EM40+EP40+ES40+EV40+EY40+FB40+FE40+FH40+FK40+FN40+FQ40+FT40+FW40+FZ40)/30</f>
        <v>0</v>
      </c>
      <c r="E57">
        <f t="shared" si="15"/>
        <v>0</v>
      </c>
    </row>
    <row r="58" spans="2:5" x14ac:dyDescent="0.25">
      <c r="D58" s="25">
        <f>SUM(D55:D57)</f>
        <v>0</v>
      </c>
      <c r="E58" s="25">
        <f>SUM(E55:E57)</f>
        <v>0</v>
      </c>
    </row>
    <row r="59" spans="2:5" x14ac:dyDescent="0.25">
      <c r="B59" t="s">
        <v>814</v>
      </c>
      <c r="C59" t="s">
        <v>836</v>
      </c>
      <c r="D59" s="29">
        <f>(GA40+GD40+GG40+GJ40+GM40+GP40)/6</f>
        <v>0</v>
      </c>
      <c r="E59">
        <f>D59/100*25</f>
        <v>0</v>
      </c>
    </row>
    <row r="60" spans="2:5" x14ac:dyDescent="0.25">
      <c r="B60" t="s">
        <v>815</v>
      </c>
      <c r="C60" t="s">
        <v>836</v>
      </c>
      <c r="D60" s="29">
        <f>(GB40+GE40+GH40+GK40+GN40+GQ40)/6</f>
        <v>0</v>
      </c>
      <c r="E60">
        <f t="shared" ref="E60:E61" si="16">D60/100*25</f>
        <v>0</v>
      </c>
    </row>
    <row r="61" spans="2:5" x14ac:dyDescent="0.25">
      <c r="B61" t="s">
        <v>816</v>
      </c>
      <c r="C61" t="s">
        <v>836</v>
      </c>
      <c r="D61" s="29">
        <f>(GC40+GF40+GI40+GL40+GO40+GR40)/6</f>
        <v>0</v>
      </c>
      <c r="E61">
        <f t="shared" si="16"/>
        <v>0</v>
      </c>
    </row>
    <row r="62" spans="2:5" x14ac:dyDescent="0.25">
      <c r="D62" s="24">
        <f>SUM(D59:D61)</f>
        <v>0</v>
      </c>
      <c r="E62" s="25">
        <f>SUM(E59:E61)</f>
        <v>0</v>
      </c>
    </row>
  </sheetData>
  <mergeCells count="153"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G62"/>
  <sheetViews>
    <sheetView topLeftCell="A38" workbookViewId="0">
      <selection activeCell="H47" sqref="H47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41" t="s">
        <v>0</v>
      </c>
      <c r="B4" s="41" t="s">
        <v>1</v>
      </c>
      <c r="C4" s="42" t="s">
        <v>57</v>
      </c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7" t="s">
        <v>2</v>
      </c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9"/>
      <c r="DD4" s="43" t="s">
        <v>88</v>
      </c>
      <c r="DE4" s="43"/>
      <c r="DF4" s="43"/>
      <c r="DG4" s="43"/>
      <c r="DH4" s="43"/>
      <c r="DI4" s="43"/>
      <c r="DJ4" s="43"/>
      <c r="DK4" s="43"/>
      <c r="DL4" s="43"/>
      <c r="DM4" s="43"/>
      <c r="DN4" s="43"/>
      <c r="DO4" s="43"/>
      <c r="DP4" s="43"/>
      <c r="DQ4" s="43"/>
      <c r="DR4" s="43"/>
      <c r="DS4" s="43"/>
      <c r="DT4" s="43"/>
      <c r="DU4" s="43"/>
      <c r="DV4" s="43"/>
      <c r="DW4" s="43"/>
      <c r="DX4" s="43"/>
      <c r="DY4" s="55" t="s">
        <v>115</v>
      </c>
      <c r="DZ4" s="56"/>
      <c r="EA4" s="56"/>
      <c r="EB4" s="56"/>
      <c r="EC4" s="56"/>
      <c r="ED4" s="56"/>
      <c r="EE4" s="56"/>
      <c r="EF4" s="56"/>
      <c r="EG4" s="56"/>
      <c r="EH4" s="56"/>
      <c r="EI4" s="56"/>
      <c r="EJ4" s="56"/>
      <c r="EK4" s="56"/>
      <c r="EL4" s="56"/>
      <c r="EM4" s="56"/>
      <c r="EN4" s="56"/>
      <c r="EO4" s="56"/>
      <c r="EP4" s="56"/>
      <c r="EQ4" s="56"/>
      <c r="ER4" s="56"/>
      <c r="ES4" s="56"/>
      <c r="ET4" s="56"/>
      <c r="EU4" s="56"/>
      <c r="EV4" s="56"/>
      <c r="EW4" s="56"/>
      <c r="EX4" s="56"/>
      <c r="EY4" s="56"/>
      <c r="EZ4" s="56"/>
      <c r="FA4" s="56"/>
      <c r="FB4" s="56"/>
      <c r="FC4" s="56"/>
      <c r="FD4" s="56"/>
      <c r="FE4" s="56"/>
      <c r="FF4" s="56"/>
      <c r="FG4" s="56"/>
      <c r="FH4" s="56"/>
      <c r="FI4" s="56"/>
      <c r="FJ4" s="56"/>
      <c r="FK4" s="56"/>
      <c r="FL4" s="56"/>
      <c r="FM4" s="56"/>
      <c r="FN4" s="56"/>
      <c r="FO4" s="56"/>
      <c r="FP4" s="56"/>
      <c r="FQ4" s="56"/>
      <c r="FR4" s="56"/>
      <c r="FS4" s="56"/>
      <c r="FT4" s="56"/>
      <c r="FU4" s="56"/>
      <c r="FV4" s="56"/>
      <c r="FW4" s="56"/>
      <c r="FX4" s="56"/>
      <c r="FY4" s="56"/>
      <c r="FZ4" s="56"/>
      <c r="GA4" s="56"/>
      <c r="GB4" s="56"/>
      <c r="GC4" s="56"/>
      <c r="GD4" s="56"/>
      <c r="GE4" s="56"/>
      <c r="GF4" s="56"/>
      <c r="GG4" s="56"/>
      <c r="GH4" s="56"/>
      <c r="GI4" s="56"/>
      <c r="GJ4" s="56"/>
      <c r="GK4" s="56"/>
      <c r="GL4" s="56"/>
      <c r="GM4" s="56"/>
      <c r="GN4" s="56"/>
      <c r="GO4" s="56"/>
      <c r="GP4" s="56"/>
      <c r="GQ4" s="56"/>
      <c r="GR4" s="56"/>
      <c r="GS4" s="56"/>
      <c r="GT4" s="56"/>
      <c r="GU4" s="56"/>
      <c r="GV4" s="56"/>
      <c r="GW4" s="56"/>
      <c r="GX4" s="56"/>
      <c r="GY4" s="56"/>
      <c r="GZ4" s="56"/>
      <c r="HA4" s="56"/>
      <c r="HB4" s="56"/>
      <c r="HC4" s="56"/>
      <c r="HD4" s="56"/>
      <c r="HE4" s="56"/>
      <c r="HF4" s="56"/>
      <c r="HG4" s="56"/>
      <c r="HH4" s="56"/>
      <c r="HI4" s="56"/>
      <c r="HJ4" s="56"/>
      <c r="HK4" s="56"/>
      <c r="HL4" s="56"/>
      <c r="HM4" s="56"/>
      <c r="HN4" s="56"/>
      <c r="HO4" s="56"/>
      <c r="HP4" s="56"/>
      <c r="HQ4" s="56"/>
      <c r="HR4" s="56"/>
      <c r="HS4" s="56"/>
      <c r="HT4" s="56"/>
      <c r="HU4" s="56"/>
      <c r="HV4" s="56"/>
      <c r="HW4" s="56"/>
      <c r="HX4" s="56"/>
      <c r="HY4" s="57"/>
      <c r="HZ4" s="45" t="s">
        <v>138</v>
      </c>
      <c r="IA4" s="45"/>
      <c r="IB4" s="45"/>
      <c r="IC4" s="45"/>
      <c r="ID4" s="45"/>
      <c r="IE4" s="45"/>
      <c r="IF4" s="45"/>
      <c r="IG4" s="45"/>
      <c r="IH4" s="45"/>
      <c r="II4" s="45"/>
      <c r="IJ4" s="45"/>
      <c r="IK4" s="45"/>
      <c r="IL4" s="45"/>
      <c r="IM4" s="45"/>
      <c r="IN4" s="45"/>
      <c r="IO4" s="45"/>
      <c r="IP4" s="45"/>
      <c r="IQ4" s="45"/>
      <c r="IR4" s="45"/>
      <c r="IS4" s="45"/>
      <c r="IT4" s="45"/>
    </row>
    <row r="5" spans="1:293" ht="15" customHeight="1" x14ac:dyDescent="0.25">
      <c r="A5" s="41"/>
      <c r="B5" s="41"/>
      <c r="C5" s="35" t="s">
        <v>58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 t="s">
        <v>56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 t="s">
        <v>3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3" t="s">
        <v>717</v>
      </c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 t="s">
        <v>331</v>
      </c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5" t="s">
        <v>332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 t="s">
        <v>159</v>
      </c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 t="s">
        <v>116</v>
      </c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1" t="s">
        <v>174</v>
      </c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 t="s">
        <v>186</v>
      </c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 t="s">
        <v>117</v>
      </c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3" t="s">
        <v>139</v>
      </c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</row>
    <row r="6" spans="1:293" ht="4.1500000000000004" hidden="1" customHeight="1" x14ac:dyDescent="0.25">
      <c r="A6" s="41"/>
      <c r="B6" s="41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</row>
    <row r="7" spans="1:293" ht="16.149999999999999" hidden="1" customHeight="1" x14ac:dyDescent="0.25">
      <c r="A7" s="41"/>
      <c r="B7" s="41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</row>
    <row r="8" spans="1:293" ht="17.45" hidden="1" customHeight="1" x14ac:dyDescent="0.25">
      <c r="A8" s="41"/>
      <c r="B8" s="41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</row>
    <row r="9" spans="1:293" ht="18" hidden="1" customHeight="1" x14ac:dyDescent="0.25">
      <c r="A9" s="41"/>
      <c r="B9" s="41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</row>
    <row r="10" spans="1:293" ht="30" hidden="1" customHeight="1" x14ac:dyDescent="0.25">
      <c r="A10" s="41"/>
      <c r="B10" s="41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</row>
    <row r="11" spans="1:293" ht="15.75" x14ac:dyDescent="0.25">
      <c r="A11" s="41"/>
      <c r="B11" s="41"/>
      <c r="C11" s="35" t="s">
        <v>633</v>
      </c>
      <c r="D11" s="35" t="s">
        <v>5</v>
      </c>
      <c r="E11" s="35" t="s">
        <v>6</v>
      </c>
      <c r="F11" s="35" t="s">
        <v>634</v>
      </c>
      <c r="G11" s="35" t="s">
        <v>7</v>
      </c>
      <c r="H11" s="35" t="s">
        <v>8</v>
      </c>
      <c r="I11" s="35" t="s">
        <v>635</v>
      </c>
      <c r="J11" s="35" t="s">
        <v>9</v>
      </c>
      <c r="K11" s="35" t="s">
        <v>10</v>
      </c>
      <c r="L11" s="35" t="s">
        <v>707</v>
      </c>
      <c r="M11" s="35" t="s">
        <v>9</v>
      </c>
      <c r="N11" s="35" t="s">
        <v>10</v>
      </c>
      <c r="O11" s="35" t="s">
        <v>636</v>
      </c>
      <c r="P11" s="35" t="s">
        <v>11</v>
      </c>
      <c r="Q11" s="35" t="s">
        <v>4</v>
      </c>
      <c r="R11" s="35" t="s">
        <v>637</v>
      </c>
      <c r="S11" s="35" t="s">
        <v>6</v>
      </c>
      <c r="T11" s="35" t="s">
        <v>12</v>
      </c>
      <c r="U11" s="35" t="s">
        <v>638</v>
      </c>
      <c r="V11" s="35" t="s">
        <v>6</v>
      </c>
      <c r="W11" s="35" t="s">
        <v>12</v>
      </c>
      <c r="X11" s="35" t="s">
        <v>639</v>
      </c>
      <c r="Y11" s="35"/>
      <c r="Z11" s="35"/>
      <c r="AA11" s="35" t="s">
        <v>640</v>
      </c>
      <c r="AB11" s="35"/>
      <c r="AC11" s="35"/>
      <c r="AD11" s="35" t="s">
        <v>641</v>
      </c>
      <c r="AE11" s="35"/>
      <c r="AF11" s="35"/>
      <c r="AG11" s="35" t="s">
        <v>708</v>
      </c>
      <c r="AH11" s="35"/>
      <c r="AI11" s="35"/>
      <c r="AJ11" s="35" t="s">
        <v>642</v>
      </c>
      <c r="AK11" s="35"/>
      <c r="AL11" s="35"/>
      <c r="AM11" s="35" t="s">
        <v>643</v>
      </c>
      <c r="AN11" s="35"/>
      <c r="AO11" s="35"/>
      <c r="AP11" s="33" t="s">
        <v>644</v>
      </c>
      <c r="AQ11" s="33"/>
      <c r="AR11" s="33"/>
      <c r="AS11" s="35" t="s">
        <v>645</v>
      </c>
      <c r="AT11" s="35"/>
      <c r="AU11" s="35"/>
      <c r="AV11" s="35" t="s">
        <v>646</v>
      </c>
      <c r="AW11" s="35"/>
      <c r="AX11" s="35"/>
      <c r="AY11" s="35" t="s">
        <v>647</v>
      </c>
      <c r="AZ11" s="35"/>
      <c r="BA11" s="35"/>
      <c r="BB11" s="35" t="s">
        <v>648</v>
      </c>
      <c r="BC11" s="35"/>
      <c r="BD11" s="35"/>
      <c r="BE11" s="35" t="s">
        <v>649</v>
      </c>
      <c r="BF11" s="35"/>
      <c r="BG11" s="35"/>
      <c r="BH11" s="33" t="s">
        <v>650</v>
      </c>
      <c r="BI11" s="33"/>
      <c r="BJ11" s="33"/>
      <c r="BK11" s="33" t="s">
        <v>709</v>
      </c>
      <c r="BL11" s="33"/>
      <c r="BM11" s="33"/>
      <c r="BN11" s="35" t="s">
        <v>651</v>
      </c>
      <c r="BO11" s="35"/>
      <c r="BP11" s="35"/>
      <c r="BQ11" s="35" t="s">
        <v>652</v>
      </c>
      <c r="BR11" s="35"/>
      <c r="BS11" s="35"/>
      <c r="BT11" s="33" t="s">
        <v>653</v>
      </c>
      <c r="BU11" s="33"/>
      <c r="BV11" s="33"/>
      <c r="BW11" s="35" t="s">
        <v>654</v>
      </c>
      <c r="BX11" s="35"/>
      <c r="BY11" s="35"/>
      <c r="BZ11" s="35" t="s">
        <v>655</v>
      </c>
      <c r="CA11" s="35"/>
      <c r="CB11" s="35"/>
      <c r="CC11" s="35" t="s">
        <v>656</v>
      </c>
      <c r="CD11" s="35"/>
      <c r="CE11" s="35"/>
      <c r="CF11" s="35" t="s">
        <v>657</v>
      </c>
      <c r="CG11" s="35"/>
      <c r="CH11" s="35"/>
      <c r="CI11" s="35" t="s">
        <v>658</v>
      </c>
      <c r="CJ11" s="35"/>
      <c r="CK11" s="35"/>
      <c r="CL11" s="35" t="s">
        <v>659</v>
      </c>
      <c r="CM11" s="35"/>
      <c r="CN11" s="35"/>
      <c r="CO11" s="35" t="s">
        <v>710</v>
      </c>
      <c r="CP11" s="35"/>
      <c r="CQ11" s="35"/>
      <c r="CR11" s="35" t="s">
        <v>660</v>
      </c>
      <c r="CS11" s="35"/>
      <c r="CT11" s="35"/>
      <c r="CU11" s="35" t="s">
        <v>661</v>
      </c>
      <c r="CV11" s="35"/>
      <c r="CW11" s="35"/>
      <c r="CX11" s="35" t="s">
        <v>662</v>
      </c>
      <c r="CY11" s="35"/>
      <c r="CZ11" s="35"/>
      <c r="DA11" s="35" t="s">
        <v>663</v>
      </c>
      <c r="DB11" s="35"/>
      <c r="DC11" s="35"/>
      <c r="DD11" s="33" t="s">
        <v>664</v>
      </c>
      <c r="DE11" s="33"/>
      <c r="DF11" s="33"/>
      <c r="DG11" s="33" t="s">
        <v>665</v>
      </c>
      <c r="DH11" s="33"/>
      <c r="DI11" s="33"/>
      <c r="DJ11" s="33" t="s">
        <v>666</v>
      </c>
      <c r="DK11" s="33"/>
      <c r="DL11" s="33"/>
      <c r="DM11" s="33" t="s">
        <v>711</v>
      </c>
      <c r="DN11" s="33"/>
      <c r="DO11" s="33"/>
      <c r="DP11" s="33" t="s">
        <v>667</v>
      </c>
      <c r="DQ11" s="33"/>
      <c r="DR11" s="33"/>
      <c r="DS11" s="33" t="s">
        <v>668</v>
      </c>
      <c r="DT11" s="33"/>
      <c r="DU11" s="33"/>
      <c r="DV11" s="33" t="s">
        <v>669</v>
      </c>
      <c r="DW11" s="33"/>
      <c r="DX11" s="33"/>
      <c r="DY11" s="33" t="s">
        <v>670</v>
      </c>
      <c r="DZ11" s="33"/>
      <c r="EA11" s="33"/>
      <c r="EB11" s="33" t="s">
        <v>671</v>
      </c>
      <c r="EC11" s="33"/>
      <c r="ED11" s="33"/>
      <c r="EE11" s="33" t="s">
        <v>672</v>
      </c>
      <c r="EF11" s="33"/>
      <c r="EG11" s="33"/>
      <c r="EH11" s="33" t="s">
        <v>712</v>
      </c>
      <c r="EI11" s="33"/>
      <c r="EJ11" s="33"/>
      <c r="EK11" s="33" t="s">
        <v>673</v>
      </c>
      <c r="EL11" s="33"/>
      <c r="EM11" s="33"/>
      <c r="EN11" s="33" t="s">
        <v>674</v>
      </c>
      <c r="EO11" s="33"/>
      <c r="EP11" s="33"/>
      <c r="EQ11" s="33" t="s">
        <v>675</v>
      </c>
      <c r="ER11" s="33"/>
      <c r="ES11" s="33"/>
      <c r="ET11" s="33" t="s">
        <v>676</v>
      </c>
      <c r="EU11" s="33"/>
      <c r="EV11" s="33"/>
      <c r="EW11" s="33" t="s">
        <v>677</v>
      </c>
      <c r="EX11" s="33"/>
      <c r="EY11" s="33"/>
      <c r="EZ11" s="33" t="s">
        <v>678</v>
      </c>
      <c r="FA11" s="33"/>
      <c r="FB11" s="33"/>
      <c r="FC11" s="33" t="s">
        <v>679</v>
      </c>
      <c r="FD11" s="33"/>
      <c r="FE11" s="33"/>
      <c r="FF11" s="33" t="s">
        <v>680</v>
      </c>
      <c r="FG11" s="33"/>
      <c r="FH11" s="33"/>
      <c r="FI11" s="33" t="s">
        <v>681</v>
      </c>
      <c r="FJ11" s="33"/>
      <c r="FK11" s="33"/>
      <c r="FL11" s="33" t="s">
        <v>713</v>
      </c>
      <c r="FM11" s="33"/>
      <c r="FN11" s="33"/>
      <c r="FO11" s="33" t="s">
        <v>682</v>
      </c>
      <c r="FP11" s="33"/>
      <c r="FQ11" s="33"/>
      <c r="FR11" s="33" t="s">
        <v>683</v>
      </c>
      <c r="FS11" s="33"/>
      <c r="FT11" s="33"/>
      <c r="FU11" s="33" t="s">
        <v>684</v>
      </c>
      <c r="FV11" s="33"/>
      <c r="FW11" s="33"/>
      <c r="FX11" s="33" t="s">
        <v>685</v>
      </c>
      <c r="FY11" s="33"/>
      <c r="FZ11" s="33"/>
      <c r="GA11" s="33" t="s">
        <v>686</v>
      </c>
      <c r="GB11" s="33"/>
      <c r="GC11" s="33"/>
      <c r="GD11" s="33" t="s">
        <v>687</v>
      </c>
      <c r="GE11" s="33"/>
      <c r="GF11" s="33"/>
      <c r="GG11" s="33" t="s">
        <v>688</v>
      </c>
      <c r="GH11" s="33"/>
      <c r="GI11" s="33"/>
      <c r="GJ11" s="33" t="s">
        <v>689</v>
      </c>
      <c r="GK11" s="33"/>
      <c r="GL11" s="33"/>
      <c r="GM11" s="33" t="s">
        <v>690</v>
      </c>
      <c r="GN11" s="33"/>
      <c r="GO11" s="33"/>
      <c r="GP11" s="33" t="s">
        <v>714</v>
      </c>
      <c r="GQ11" s="33"/>
      <c r="GR11" s="33"/>
      <c r="GS11" s="33" t="s">
        <v>691</v>
      </c>
      <c r="GT11" s="33"/>
      <c r="GU11" s="33"/>
      <c r="GV11" s="33" t="s">
        <v>692</v>
      </c>
      <c r="GW11" s="33"/>
      <c r="GX11" s="33"/>
      <c r="GY11" s="33" t="s">
        <v>693</v>
      </c>
      <c r="GZ11" s="33"/>
      <c r="HA11" s="33"/>
      <c r="HB11" s="33" t="s">
        <v>694</v>
      </c>
      <c r="HC11" s="33"/>
      <c r="HD11" s="33"/>
      <c r="HE11" s="33" t="s">
        <v>695</v>
      </c>
      <c r="HF11" s="33"/>
      <c r="HG11" s="33"/>
      <c r="HH11" s="33" t="s">
        <v>696</v>
      </c>
      <c r="HI11" s="33"/>
      <c r="HJ11" s="33"/>
      <c r="HK11" s="33" t="s">
        <v>697</v>
      </c>
      <c r="HL11" s="33"/>
      <c r="HM11" s="33"/>
      <c r="HN11" s="33" t="s">
        <v>698</v>
      </c>
      <c r="HO11" s="33"/>
      <c r="HP11" s="33"/>
      <c r="HQ11" s="33" t="s">
        <v>699</v>
      </c>
      <c r="HR11" s="33"/>
      <c r="HS11" s="33"/>
      <c r="HT11" s="33" t="s">
        <v>715</v>
      </c>
      <c r="HU11" s="33"/>
      <c r="HV11" s="33"/>
      <c r="HW11" s="33" t="s">
        <v>700</v>
      </c>
      <c r="HX11" s="33"/>
      <c r="HY11" s="33"/>
      <c r="HZ11" s="33" t="s">
        <v>701</v>
      </c>
      <c r="IA11" s="33"/>
      <c r="IB11" s="33"/>
      <c r="IC11" s="33" t="s">
        <v>702</v>
      </c>
      <c r="ID11" s="33"/>
      <c r="IE11" s="33"/>
      <c r="IF11" s="33" t="s">
        <v>703</v>
      </c>
      <c r="IG11" s="33"/>
      <c r="IH11" s="33"/>
      <c r="II11" s="33" t="s">
        <v>716</v>
      </c>
      <c r="IJ11" s="33"/>
      <c r="IK11" s="33"/>
      <c r="IL11" s="33" t="s">
        <v>704</v>
      </c>
      <c r="IM11" s="33"/>
      <c r="IN11" s="33"/>
      <c r="IO11" s="33" t="s">
        <v>705</v>
      </c>
      <c r="IP11" s="33"/>
      <c r="IQ11" s="33"/>
      <c r="IR11" s="33" t="s">
        <v>706</v>
      </c>
      <c r="IS11" s="33"/>
      <c r="IT11" s="33"/>
    </row>
    <row r="12" spans="1:293" ht="93" customHeight="1" x14ac:dyDescent="0.25">
      <c r="A12" s="41"/>
      <c r="B12" s="41"/>
      <c r="C12" s="40" t="s">
        <v>1342</v>
      </c>
      <c r="D12" s="40"/>
      <c r="E12" s="40"/>
      <c r="F12" s="40" t="s">
        <v>1343</v>
      </c>
      <c r="G12" s="40"/>
      <c r="H12" s="40"/>
      <c r="I12" s="40" t="s">
        <v>1344</v>
      </c>
      <c r="J12" s="40"/>
      <c r="K12" s="40"/>
      <c r="L12" s="40" t="s">
        <v>1345</v>
      </c>
      <c r="M12" s="40"/>
      <c r="N12" s="40"/>
      <c r="O12" s="40" t="s">
        <v>1346</v>
      </c>
      <c r="P12" s="40"/>
      <c r="Q12" s="40"/>
      <c r="R12" s="40" t="s">
        <v>1347</v>
      </c>
      <c r="S12" s="40"/>
      <c r="T12" s="40"/>
      <c r="U12" s="40" t="s">
        <v>1348</v>
      </c>
      <c r="V12" s="40"/>
      <c r="W12" s="40"/>
      <c r="X12" s="40" t="s">
        <v>1349</v>
      </c>
      <c r="Y12" s="40"/>
      <c r="Z12" s="40"/>
      <c r="AA12" s="40" t="s">
        <v>1350</v>
      </c>
      <c r="AB12" s="40"/>
      <c r="AC12" s="40"/>
      <c r="AD12" s="40" t="s">
        <v>1351</v>
      </c>
      <c r="AE12" s="40"/>
      <c r="AF12" s="40"/>
      <c r="AG12" s="40" t="s">
        <v>1352</v>
      </c>
      <c r="AH12" s="40"/>
      <c r="AI12" s="40"/>
      <c r="AJ12" s="40" t="s">
        <v>1353</v>
      </c>
      <c r="AK12" s="40"/>
      <c r="AL12" s="40"/>
      <c r="AM12" s="40" t="s">
        <v>1354</v>
      </c>
      <c r="AN12" s="40"/>
      <c r="AO12" s="40"/>
      <c r="AP12" s="40" t="s">
        <v>1355</v>
      </c>
      <c r="AQ12" s="40"/>
      <c r="AR12" s="40"/>
      <c r="AS12" s="40" t="s">
        <v>1356</v>
      </c>
      <c r="AT12" s="40"/>
      <c r="AU12" s="40"/>
      <c r="AV12" s="40" t="s">
        <v>1357</v>
      </c>
      <c r="AW12" s="40"/>
      <c r="AX12" s="40"/>
      <c r="AY12" s="40" t="s">
        <v>1358</v>
      </c>
      <c r="AZ12" s="40"/>
      <c r="BA12" s="40"/>
      <c r="BB12" s="40" t="s">
        <v>1359</v>
      </c>
      <c r="BC12" s="40"/>
      <c r="BD12" s="40"/>
      <c r="BE12" s="40" t="s">
        <v>1360</v>
      </c>
      <c r="BF12" s="40"/>
      <c r="BG12" s="40"/>
      <c r="BH12" s="40" t="s">
        <v>1361</v>
      </c>
      <c r="BI12" s="40"/>
      <c r="BJ12" s="40"/>
      <c r="BK12" s="40" t="s">
        <v>1362</v>
      </c>
      <c r="BL12" s="40"/>
      <c r="BM12" s="40"/>
      <c r="BN12" s="40" t="s">
        <v>1363</v>
      </c>
      <c r="BO12" s="40"/>
      <c r="BP12" s="40"/>
      <c r="BQ12" s="40" t="s">
        <v>1364</v>
      </c>
      <c r="BR12" s="40"/>
      <c r="BS12" s="40"/>
      <c r="BT12" s="40" t="s">
        <v>1365</v>
      </c>
      <c r="BU12" s="40"/>
      <c r="BV12" s="40"/>
      <c r="BW12" s="40" t="s">
        <v>1366</v>
      </c>
      <c r="BX12" s="40"/>
      <c r="BY12" s="40"/>
      <c r="BZ12" s="40" t="s">
        <v>1202</v>
      </c>
      <c r="CA12" s="40"/>
      <c r="CB12" s="40"/>
      <c r="CC12" s="40" t="s">
        <v>1367</v>
      </c>
      <c r="CD12" s="40"/>
      <c r="CE12" s="40"/>
      <c r="CF12" s="40" t="s">
        <v>1368</v>
      </c>
      <c r="CG12" s="40"/>
      <c r="CH12" s="40"/>
      <c r="CI12" s="40" t="s">
        <v>1369</v>
      </c>
      <c r="CJ12" s="40"/>
      <c r="CK12" s="40"/>
      <c r="CL12" s="40" t="s">
        <v>1370</v>
      </c>
      <c r="CM12" s="40"/>
      <c r="CN12" s="40"/>
      <c r="CO12" s="40" t="s">
        <v>1371</v>
      </c>
      <c r="CP12" s="40"/>
      <c r="CQ12" s="40"/>
      <c r="CR12" s="40" t="s">
        <v>1372</v>
      </c>
      <c r="CS12" s="40"/>
      <c r="CT12" s="40"/>
      <c r="CU12" s="40" t="s">
        <v>1373</v>
      </c>
      <c r="CV12" s="40"/>
      <c r="CW12" s="40"/>
      <c r="CX12" s="40" t="s">
        <v>1374</v>
      </c>
      <c r="CY12" s="40"/>
      <c r="CZ12" s="40"/>
      <c r="DA12" s="40" t="s">
        <v>1375</v>
      </c>
      <c r="DB12" s="40"/>
      <c r="DC12" s="40"/>
      <c r="DD12" s="40" t="s">
        <v>1376</v>
      </c>
      <c r="DE12" s="40"/>
      <c r="DF12" s="40"/>
      <c r="DG12" s="40" t="s">
        <v>1377</v>
      </c>
      <c r="DH12" s="40"/>
      <c r="DI12" s="40"/>
      <c r="DJ12" s="54" t="s">
        <v>1378</v>
      </c>
      <c r="DK12" s="54"/>
      <c r="DL12" s="54"/>
      <c r="DM12" s="54" t="s">
        <v>1379</v>
      </c>
      <c r="DN12" s="54"/>
      <c r="DO12" s="54"/>
      <c r="DP12" s="54" t="s">
        <v>1380</v>
      </c>
      <c r="DQ12" s="54"/>
      <c r="DR12" s="54"/>
      <c r="DS12" s="54" t="s">
        <v>1381</v>
      </c>
      <c r="DT12" s="54"/>
      <c r="DU12" s="54"/>
      <c r="DV12" s="54" t="s">
        <v>747</v>
      </c>
      <c r="DW12" s="54"/>
      <c r="DX12" s="54"/>
      <c r="DY12" s="40" t="s">
        <v>763</v>
      </c>
      <c r="DZ12" s="40"/>
      <c r="EA12" s="40"/>
      <c r="EB12" s="40" t="s">
        <v>764</v>
      </c>
      <c r="EC12" s="40"/>
      <c r="ED12" s="40"/>
      <c r="EE12" s="40" t="s">
        <v>1234</v>
      </c>
      <c r="EF12" s="40"/>
      <c r="EG12" s="40"/>
      <c r="EH12" s="40" t="s">
        <v>765</v>
      </c>
      <c r="EI12" s="40"/>
      <c r="EJ12" s="40"/>
      <c r="EK12" s="40" t="s">
        <v>1337</v>
      </c>
      <c r="EL12" s="40"/>
      <c r="EM12" s="40"/>
      <c r="EN12" s="40" t="s">
        <v>768</v>
      </c>
      <c r="EO12" s="40"/>
      <c r="EP12" s="40"/>
      <c r="EQ12" s="40" t="s">
        <v>1243</v>
      </c>
      <c r="ER12" s="40"/>
      <c r="ES12" s="40"/>
      <c r="ET12" s="40" t="s">
        <v>773</v>
      </c>
      <c r="EU12" s="40"/>
      <c r="EV12" s="40"/>
      <c r="EW12" s="40" t="s">
        <v>1246</v>
      </c>
      <c r="EX12" s="40"/>
      <c r="EY12" s="40"/>
      <c r="EZ12" s="40" t="s">
        <v>1248</v>
      </c>
      <c r="FA12" s="40"/>
      <c r="FB12" s="40"/>
      <c r="FC12" s="40" t="s">
        <v>1250</v>
      </c>
      <c r="FD12" s="40"/>
      <c r="FE12" s="40"/>
      <c r="FF12" s="40" t="s">
        <v>1338</v>
      </c>
      <c r="FG12" s="40"/>
      <c r="FH12" s="40"/>
      <c r="FI12" s="40" t="s">
        <v>1253</v>
      </c>
      <c r="FJ12" s="40"/>
      <c r="FK12" s="40"/>
      <c r="FL12" s="40" t="s">
        <v>777</v>
      </c>
      <c r="FM12" s="40"/>
      <c r="FN12" s="40"/>
      <c r="FO12" s="40" t="s">
        <v>1257</v>
      </c>
      <c r="FP12" s="40"/>
      <c r="FQ12" s="40"/>
      <c r="FR12" s="40" t="s">
        <v>1260</v>
      </c>
      <c r="FS12" s="40"/>
      <c r="FT12" s="40"/>
      <c r="FU12" s="40" t="s">
        <v>1264</v>
      </c>
      <c r="FV12" s="40"/>
      <c r="FW12" s="40"/>
      <c r="FX12" s="40" t="s">
        <v>1266</v>
      </c>
      <c r="FY12" s="40"/>
      <c r="FZ12" s="40"/>
      <c r="GA12" s="54" t="s">
        <v>1269</v>
      </c>
      <c r="GB12" s="54"/>
      <c r="GC12" s="54"/>
      <c r="GD12" s="40" t="s">
        <v>782</v>
      </c>
      <c r="GE12" s="40"/>
      <c r="GF12" s="40"/>
      <c r="GG12" s="54" t="s">
        <v>1276</v>
      </c>
      <c r="GH12" s="54"/>
      <c r="GI12" s="54"/>
      <c r="GJ12" s="54" t="s">
        <v>1277</v>
      </c>
      <c r="GK12" s="54"/>
      <c r="GL12" s="54"/>
      <c r="GM12" s="54" t="s">
        <v>1279</v>
      </c>
      <c r="GN12" s="54"/>
      <c r="GO12" s="54"/>
      <c r="GP12" s="54" t="s">
        <v>1280</v>
      </c>
      <c r="GQ12" s="54"/>
      <c r="GR12" s="54"/>
      <c r="GS12" s="54" t="s">
        <v>789</v>
      </c>
      <c r="GT12" s="54"/>
      <c r="GU12" s="54"/>
      <c r="GV12" s="54" t="s">
        <v>791</v>
      </c>
      <c r="GW12" s="54"/>
      <c r="GX12" s="54"/>
      <c r="GY12" s="54" t="s">
        <v>792</v>
      </c>
      <c r="GZ12" s="54"/>
      <c r="HA12" s="54"/>
      <c r="HB12" s="40" t="s">
        <v>1287</v>
      </c>
      <c r="HC12" s="40"/>
      <c r="HD12" s="40"/>
      <c r="HE12" s="40" t="s">
        <v>1289</v>
      </c>
      <c r="HF12" s="40"/>
      <c r="HG12" s="40"/>
      <c r="HH12" s="40" t="s">
        <v>798</v>
      </c>
      <c r="HI12" s="40"/>
      <c r="HJ12" s="40"/>
      <c r="HK12" s="40" t="s">
        <v>1290</v>
      </c>
      <c r="HL12" s="40"/>
      <c r="HM12" s="40"/>
      <c r="HN12" s="40" t="s">
        <v>1293</v>
      </c>
      <c r="HO12" s="40"/>
      <c r="HP12" s="40"/>
      <c r="HQ12" s="40" t="s">
        <v>801</v>
      </c>
      <c r="HR12" s="40"/>
      <c r="HS12" s="40"/>
      <c r="HT12" s="40" t="s">
        <v>799</v>
      </c>
      <c r="HU12" s="40"/>
      <c r="HV12" s="40"/>
      <c r="HW12" s="40" t="s">
        <v>619</v>
      </c>
      <c r="HX12" s="40"/>
      <c r="HY12" s="40"/>
      <c r="HZ12" s="40" t="s">
        <v>1302</v>
      </c>
      <c r="IA12" s="40"/>
      <c r="IB12" s="40"/>
      <c r="IC12" s="40" t="s">
        <v>1306</v>
      </c>
      <c r="ID12" s="40"/>
      <c r="IE12" s="40"/>
      <c r="IF12" s="40" t="s">
        <v>804</v>
      </c>
      <c r="IG12" s="40"/>
      <c r="IH12" s="40"/>
      <c r="II12" s="40" t="s">
        <v>1311</v>
      </c>
      <c r="IJ12" s="40"/>
      <c r="IK12" s="40"/>
      <c r="IL12" s="40" t="s">
        <v>1312</v>
      </c>
      <c r="IM12" s="40"/>
      <c r="IN12" s="40"/>
      <c r="IO12" s="40" t="s">
        <v>1316</v>
      </c>
      <c r="IP12" s="40"/>
      <c r="IQ12" s="40"/>
      <c r="IR12" s="40" t="s">
        <v>1320</v>
      </c>
      <c r="IS12" s="40"/>
      <c r="IT12" s="40"/>
    </row>
    <row r="13" spans="1:293" ht="122.25" customHeight="1" x14ac:dyDescent="0.25">
      <c r="A13" s="41"/>
      <c r="B13" s="41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8"/>
      <c r="IV14" s="28"/>
      <c r="IW14" s="28"/>
      <c r="IX14" s="28"/>
      <c r="IY14" s="28"/>
      <c r="IZ14" s="28"/>
      <c r="JA14" s="28"/>
      <c r="JB14" s="28"/>
      <c r="JC14" s="28"/>
      <c r="JD14" s="28"/>
      <c r="JE14" s="28"/>
      <c r="JF14" s="28"/>
      <c r="JG14" s="28"/>
      <c r="JH14" s="28"/>
      <c r="JI14" s="28"/>
      <c r="JJ14" s="28"/>
      <c r="JK14" s="28"/>
      <c r="JL14" s="28"/>
      <c r="JM14" s="28"/>
      <c r="JN14" s="28"/>
      <c r="JO14" s="28"/>
      <c r="JP14" s="28"/>
      <c r="JQ14" s="28"/>
      <c r="JR14" s="28"/>
      <c r="JS14" s="28"/>
      <c r="JT14" s="28"/>
      <c r="JU14" s="28"/>
      <c r="JV14" s="28"/>
      <c r="JW14" s="28"/>
      <c r="JX14" s="28"/>
      <c r="JY14" s="28"/>
      <c r="JZ14" s="28"/>
      <c r="KA14" s="28"/>
      <c r="KB14" s="28"/>
      <c r="KC14" s="28"/>
      <c r="KD14" s="28"/>
      <c r="KE14" s="28"/>
      <c r="KF14" s="28"/>
      <c r="KG14" s="28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8"/>
      <c r="IV15" s="28"/>
      <c r="IW15" s="28"/>
      <c r="IX15" s="28"/>
      <c r="IY15" s="28"/>
      <c r="IZ15" s="28"/>
      <c r="JA15" s="28"/>
      <c r="JB15" s="28"/>
      <c r="JC15" s="28"/>
      <c r="JD15" s="28"/>
      <c r="JE15" s="28"/>
      <c r="JF15" s="28"/>
      <c r="JG15" s="28"/>
      <c r="JH15" s="28"/>
      <c r="JI15" s="28"/>
      <c r="JJ15" s="28"/>
      <c r="JK15" s="28"/>
      <c r="JL15" s="28"/>
      <c r="JM15" s="28"/>
      <c r="JN15" s="28"/>
      <c r="JO15" s="28"/>
      <c r="JP15" s="28"/>
      <c r="JQ15" s="28"/>
      <c r="JR15" s="28"/>
      <c r="JS15" s="28"/>
      <c r="JT15" s="28"/>
      <c r="JU15" s="28"/>
      <c r="JV15" s="28"/>
      <c r="JW15" s="28"/>
      <c r="JX15" s="28"/>
      <c r="JY15" s="28"/>
      <c r="JZ15" s="28"/>
      <c r="KA15" s="28"/>
      <c r="KB15" s="28"/>
      <c r="KC15" s="28"/>
      <c r="KD15" s="28"/>
      <c r="KE15" s="28"/>
      <c r="KF15" s="28"/>
      <c r="KG15" s="28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8"/>
      <c r="IV16" s="28"/>
      <c r="IW16" s="28"/>
      <c r="IX16" s="28"/>
      <c r="IY16" s="28"/>
      <c r="IZ16" s="28"/>
      <c r="JA16" s="28"/>
      <c r="JB16" s="28"/>
      <c r="JC16" s="28"/>
      <c r="JD16" s="28"/>
      <c r="JE16" s="28"/>
      <c r="JF16" s="28"/>
      <c r="JG16" s="28"/>
      <c r="JH16" s="28"/>
      <c r="JI16" s="28"/>
      <c r="JJ16" s="28"/>
      <c r="JK16" s="28"/>
      <c r="JL16" s="28"/>
      <c r="JM16" s="28"/>
      <c r="JN16" s="28"/>
      <c r="JO16" s="28"/>
      <c r="JP16" s="28"/>
      <c r="JQ16" s="28"/>
      <c r="JR16" s="28"/>
      <c r="JS16" s="28"/>
      <c r="JT16" s="28"/>
      <c r="JU16" s="28"/>
      <c r="JV16" s="28"/>
      <c r="JW16" s="28"/>
      <c r="JX16" s="28"/>
      <c r="JY16" s="28"/>
      <c r="JZ16" s="28"/>
      <c r="KA16" s="28"/>
      <c r="KB16" s="28"/>
      <c r="KC16" s="28"/>
      <c r="KD16" s="28"/>
      <c r="KE16" s="28"/>
      <c r="KF16" s="28"/>
      <c r="KG16" s="28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8"/>
      <c r="IV17" s="28"/>
      <c r="IW17" s="28"/>
      <c r="IX17" s="28"/>
      <c r="IY17" s="28"/>
      <c r="IZ17" s="28"/>
      <c r="JA17" s="28"/>
      <c r="JB17" s="28"/>
      <c r="JC17" s="28"/>
      <c r="JD17" s="28"/>
      <c r="JE17" s="28"/>
      <c r="JF17" s="28"/>
      <c r="JG17" s="28"/>
      <c r="JH17" s="28"/>
      <c r="JI17" s="28"/>
      <c r="JJ17" s="28"/>
      <c r="JK17" s="28"/>
      <c r="JL17" s="28"/>
      <c r="JM17" s="28"/>
      <c r="JN17" s="28"/>
      <c r="JO17" s="28"/>
      <c r="JP17" s="28"/>
      <c r="JQ17" s="28"/>
      <c r="JR17" s="28"/>
      <c r="JS17" s="28"/>
      <c r="JT17" s="28"/>
      <c r="JU17" s="28"/>
      <c r="JV17" s="28"/>
      <c r="JW17" s="28"/>
      <c r="JX17" s="28"/>
      <c r="JY17" s="28"/>
      <c r="JZ17" s="28"/>
      <c r="KA17" s="28"/>
      <c r="KB17" s="28"/>
      <c r="KC17" s="28"/>
      <c r="KD17" s="28"/>
      <c r="KE17" s="28"/>
      <c r="KF17" s="28"/>
      <c r="KG17" s="28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8"/>
      <c r="IV18" s="28"/>
      <c r="IW18" s="28"/>
      <c r="IX18" s="28"/>
      <c r="IY18" s="28"/>
      <c r="IZ18" s="28"/>
      <c r="JA18" s="28"/>
      <c r="JB18" s="28"/>
      <c r="JC18" s="28"/>
      <c r="JD18" s="28"/>
      <c r="JE18" s="28"/>
      <c r="JF18" s="28"/>
      <c r="JG18" s="28"/>
      <c r="JH18" s="28"/>
      <c r="JI18" s="28"/>
      <c r="JJ18" s="28"/>
      <c r="JK18" s="28"/>
      <c r="JL18" s="28"/>
      <c r="JM18" s="28"/>
      <c r="JN18" s="28"/>
      <c r="JO18" s="28"/>
      <c r="JP18" s="28"/>
      <c r="JQ18" s="28"/>
      <c r="JR18" s="28"/>
      <c r="JS18" s="28"/>
      <c r="JT18" s="28"/>
      <c r="JU18" s="28"/>
      <c r="JV18" s="28"/>
      <c r="JW18" s="28"/>
      <c r="JX18" s="28"/>
      <c r="JY18" s="28"/>
      <c r="JZ18" s="28"/>
      <c r="KA18" s="28"/>
      <c r="KB18" s="28"/>
      <c r="KC18" s="28"/>
      <c r="KD18" s="28"/>
      <c r="KE18" s="28"/>
      <c r="KF18" s="28"/>
      <c r="KG18" s="28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8"/>
      <c r="IV19" s="28"/>
      <c r="IW19" s="28"/>
      <c r="IX19" s="28"/>
      <c r="IY19" s="28"/>
      <c r="IZ19" s="28"/>
      <c r="JA19" s="28"/>
      <c r="JB19" s="28"/>
      <c r="JC19" s="28"/>
      <c r="JD19" s="28"/>
      <c r="JE19" s="28"/>
      <c r="JF19" s="28"/>
      <c r="JG19" s="28"/>
      <c r="JH19" s="28"/>
      <c r="JI19" s="28"/>
      <c r="JJ19" s="28"/>
      <c r="JK19" s="28"/>
      <c r="JL19" s="28"/>
      <c r="JM19" s="28"/>
      <c r="JN19" s="28"/>
      <c r="JO19" s="28"/>
      <c r="JP19" s="28"/>
      <c r="JQ19" s="28"/>
      <c r="JR19" s="28"/>
      <c r="JS19" s="28"/>
      <c r="JT19" s="28"/>
      <c r="JU19" s="28"/>
      <c r="JV19" s="28"/>
      <c r="JW19" s="28"/>
      <c r="JX19" s="28"/>
      <c r="JY19" s="28"/>
      <c r="JZ19" s="28"/>
      <c r="KA19" s="28"/>
      <c r="KB19" s="28"/>
      <c r="KC19" s="28"/>
      <c r="KD19" s="28"/>
      <c r="KE19" s="28"/>
      <c r="KF19" s="28"/>
      <c r="KG19" s="28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8"/>
      <c r="IV20" s="28"/>
      <c r="IW20" s="28"/>
      <c r="IX20" s="28"/>
      <c r="IY20" s="28"/>
      <c r="IZ20" s="28"/>
      <c r="JA20" s="28"/>
      <c r="JB20" s="28"/>
      <c r="JC20" s="28"/>
      <c r="JD20" s="28"/>
      <c r="JE20" s="28"/>
      <c r="JF20" s="28"/>
      <c r="JG20" s="28"/>
      <c r="JH20" s="28"/>
      <c r="JI20" s="28"/>
      <c r="JJ20" s="28"/>
      <c r="JK20" s="28"/>
      <c r="JL20" s="28"/>
      <c r="JM20" s="28"/>
      <c r="JN20" s="28"/>
      <c r="JO20" s="28"/>
      <c r="JP20" s="28"/>
      <c r="JQ20" s="28"/>
      <c r="JR20" s="28"/>
      <c r="JS20" s="28"/>
      <c r="JT20" s="28"/>
      <c r="JU20" s="28"/>
      <c r="JV20" s="28"/>
      <c r="JW20" s="28"/>
      <c r="JX20" s="28"/>
      <c r="JY20" s="28"/>
      <c r="JZ20" s="28"/>
      <c r="KA20" s="28"/>
      <c r="KB20" s="28"/>
      <c r="KC20" s="28"/>
      <c r="KD20" s="28"/>
      <c r="KE20" s="28"/>
      <c r="KF20" s="28"/>
      <c r="KG20" s="28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8"/>
      <c r="IV24" s="28"/>
      <c r="IW24" s="28"/>
      <c r="IX24" s="28"/>
      <c r="IY24" s="28"/>
      <c r="IZ24" s="28"/>
      <c r="JA24" s="28"/>
      <c r="JB24" s="28"/>
      <c r="JC24" s="28"/>
      <c r="JD24" s="28"/>
      <c r="JE24" s="28"/>
      <c r="JF24" s="28"/>
      <c r="JG24" s="28"/>
      <c r="JH24" s="28"/>
      <c r="JI24" s="28"/>
      <c r="JJ24" s="28"/>
      <c r="JK24" s="28"/>
      <c r="JL24" s="28"/>
      <c r="JM24" s="28"/>
      <c r="JN24" s="28"/>
      <c r="JO24" s="28"/>
      <c r="JP24" s="28"/>
      <c r="JQ24" s="28"/>
      <c r="JR24" s="28"/>
      <c r="JS24" s="28"/>
      <c r="JT24" s="28"/>
      <c r="JU24" s="28"/>
      <c r="JV24" s="28"/>
      <c r="JW24" s="28"/>
      <c r="JX24" s="28"/>
      <c r="JY24" s="28"/>
      <c r="JZ24" s="28"/>
      <c r="KA24" s="28"/>
      <c r="KB24" s="28"/>
      <c r="KC24" s="28"/>
      <c r="KD24" s="28"/>
      <c r="KE24" s="28"/>
      <c r="KF24" s="28"/>
      <c r="KG24" s="28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8"/>
      <c r="IV25" s="28"/>
      <c r="IW25" s="28"/>
      <c r="IX25" s="28"/>
      <c r="IY25" s="28"/>
      <c r="IZ25" s="28"/>
      <c r="JA25" s="28"/>
      <c r="JB25" s="28"/>
      <c r="JC25" s="28"/>
      <c r="JD25" s="28"/>
      <c r="JE25" s="28"/>
      <c r="JF25" s="28"/>
      <c r="JG25" s="28"/>
      <c r="JH25" s="28"/>
      <c r="JI25" s="28"/>
      <c r="JJ25" s="28"/>
      <c r="JK25" s="28"/>
      <c r="JL25" s="28"/>
      <c r="JM25" s="28"/>
      <c r="JN25" s="28"/>
      <c r="JO25" s="28"/>
      <c r="JP25" s="28"/>
      <c r="JQ25" s="28"/>
      <c r="JR25" s="28"/>
      <c r="JS25" s="28"/>
      <c r="JT25" s="28"/>
      <c r="JU25" s="28"/>
      <c r="JV25" s="28"/>
      <c r="JW25" s="28"/>
      <c r="JX25" s="28"/>
      <c r="JY25" s="28"/>
      <c r="JZ25" s="28"/>
      <c r="KA25" s="28"/>
      <c r="KB25" s="28"/>
      <c r="KC25" s="28"/>
      <c r="KD25" s="28"/>
      <c r="KE25" s="28"/>
      <c r="KF25" s="28"/>
      <c r="KG25" s="28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8"/>
      <c r="IV26" s="28"/>
      <c r="IW26" s="28"/>
      <c r="IX26" s="28"/>
      <c r="IY26" s="28"/>
      <c r="IZ26" s="28"/>
      <c r="JA26" s="28"/>
      <c r="JB26" s="28"/>
      <c r="JC26" s="28"/>
      <c r="JD26" s="28"/>
      <c r="JE26" s="28"/>
      <c r="JF26" s="28"/>
      <c r="JG26" s="28"/>
      <c r="JH26" s="28"/>
      <c r="JI26" s="28"/>
      <c r="JJ26" s="28"/>
      <c r="JK26" s="28"/>
      <c r="JL26" s="28"/>
      <c r="JM26" s="28"/>
      <c r="JN26" s="28"/>
      <c r="JO26" s="28"/>
      <c r="JP26" s="28"/>
      <c r="JQ26" s="28"/>
      <c r="JR26" s="28"/>
      <c r="JS26" s="28"/>
      <c r="JT26" s="28"/>
      <c r="JU26" s="28"/>
      <c r="JV26" s="28"/>
      <c r="JW26" s="28"/>
      <c r="JX26" s="28"/>
      <c r="JY26" s="28"/>
      <c r="JZ26" s="28"/>
      <c r="KA26" s="28"/>
      <c r="KB26" s="28"/>
      <c r="KC26" s="28"/>
      <c r="KD26" s="28"/>
      <c r="KE26" s="28"/>
      <c r="KF26" s="28"/>
      <c r="KG26" s="28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8"/>
      <c r="IV27" s="28"/>
      <c r="IW27" s="28"/>
      <c r="IX27" s="28"/>
      <c r="IY27" s="28"/>
      <c r="IZ27" s="28"/>
      <c r="JA27" s="28"/>
      <c r="JB27" s="28"/>
      <c r="JC27" s="28"/>
      <c r="JD27" s="28"/>
      <c r="JE27" s="28"/>
      <c r="JF27" s="28"/>
      <c r="JG27" s="28"/>
      <c r="JH27" s="28"/>
      <c r="JI27" s="28"/>
      <c r="JJ27" s="28"/>
      <c r="JK27" s="28"/>
      <c r="JL27" s="28"/>
      <c r="JM27" s="28"/>
      <c r="JN27" s="28"/>
      <c r="JO27" s="28"/>
      <c r="JP27" s="28"/>
      <c r="JQ27" s="28"/>
      <c r="JR27" s="28"/>
      <c r="JS27" s="28"/>
      <c r="JT27" s="28"/>
      <c r="JU27" s="28"/>
      <c r="JV27" s="28"/>
      <c r="JW27" s="28"/>
      <c r="JX27" s="28"/>
      <c r="JY27" s="28"/>
      <c r="JZ27" s="28"/>
      <c r="KA27" s="28"/>
      <c r="KB27" s="28"/>
      <c r="KC27" s="28"/>
      <c r="KD27" s="28"/>
      <c r="KE27" s="28"/>
      <c r="KF27" s="28"/>
      <c r="KG27" s="28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8"/>
      <c r="IV28" s="28"/>
      <c r="IW28" s="28"/>
      <c r="IX28" s="28"/>
      <c r="IY28" s="28"/>
      <c r="IZ28" s="28"/>
      <c r="JA28" s="28"/>
      <c r="JB28" s="28"/>
      <c r="JC28" s="28"/>
      <c r="JD28" s="28"/>
      <c r="JE28" s="28"/>
      <c r="JF28" s="28"/>
      <c r="JG28" s="28"/>
      <c r="JH28" s="28"/>
      <c r="JI28" s="28"/>
      <c r="JJ28" s="28"/>
      <c r="JK28" s="28"/>
      <c r="JL28" s="28"/>
      <c r="JM28" s="28"/>
      <c r="JN28" s="28"/>
      <c r="JO28" s="28"/>
      <c r="JP28" s="28"/>
      <c r="JQ28" s="28"/>
      <c r="JR28" s="28"/>
      <c r="JS28" s="28"/>
      <c r="JT28" s="28"/>
      <c r="JU28" s="28"/>
      <c r="JV28" s="28"/>
      <c r="JW28" s="28"/>
      <c r="JX28" s="28"/>
      <c r="JY28" s="28"/>
      <c r="JZ28" s="28"/>
      <c r="KA28" s="28"/>
      <c r="KB28" s="28"/>
      <c r="KC28" s="28"/>
      <c r="KD28" s="28"/>
      <c r="KE28" s="28"/>
      <c r="KF28" s="28"/>
      <c r="KG28" s="28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8"/>
      <c r="IV29" s="28"/>
      <c r="IW29" s="28"/>
      <c r="IX29" s="28"/>
      <c r="IY29" s="28"/>
      <c r="IZ29" s="28"/>
      <c r="JA29" s="28"/>
      <c r="JB29" s="28"/>
      <c r="JC29" s="28"/>
      <c r="JD29" s="28"/>
      <c r="JE29" s="28"/>
      <c r="JF29" s="28"/>
      <c r="JG29" s="28"/>
      <c r="JH29" s="28"/>
      <c r="JI29" s="28"/>
      <c r="JJ29" s="28"/>
      <c r="JK29" s="28"/>
      <c r="JL29" s="28"/>
      <c r="JM29" s="28"/>
      <c r="JN29" s="28"/>
      <c r="JO29" s="28"/>
      <c r="JP29" s="28"/>
      <c r="JQ29" s="28"/>
      <c r="JR29" s="28"/>
      <c r="JS29" s="28"/>
      <c r="JT29" s="28"/>
      <c r="JU29" s="28"/>
      <c r="JV29" s="28"/>
      <c r="JW29" s="28"/>
      <c r="JX29" s="28"/>
      <c r="JY29" s="28"/>
      <c r="JZ29" s="28"/>
      <c r="KA29" s="28"/>
      <c r="KB29" s="28"/>
      <c r="KC29" s="28"/>
      <c r="KD29" s="28"/>
      <c r="KE29" s="28"/>
      <c r="KF29" s="28"/>
      <c r="KG29" s="28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8"/>
      <c r="IV30" s="28"/>
      <c r="IW30" s="28"/>
      <c r="IX30" s="28"/>
      <c r="IY30" s="28"/>
      <c r="IZ30" s="28"/>
      <c r="JA30" s="28"/>
      <c r="JB30" s="28"/>
      <c r="JC30" s="28"/>
      <c r="JD30" s="28"/>
      <c r="JE30" s="28"/>
      <c r="JF30" s="28"/>
      <c r="JG30" s="28"/>
      <c r="JH30" s="28"/>
      <c r="JI30" s="28"/>
      <c r="JJ30" s="28"/>
      <c r="JK30" s="28"/>
      <c r="JL30" s="28"/>
      <c r="JM30" s="28"/>
      <c r="JN30" s="28"/>
      <c r="JO30" s="28"/>
      <c r="JP30" s="28"/>
      <c r="JQ30" s="28"/>
      <c r="JR30" s="28"/>
      <c r="JS30" s="28"/>
      <c r="JT30" s="28"/>
      <c r="JU30" s="28"/>
      <c r="JV30" s="28"/>
      <c r="JW30" s="28"/>
      <c r="JX30" s="28"/>
      <c r="JY30" s="28"/>
      <c r="JZ30" s="28"/>
      <c r="KA30" s="28"/>
      <c r="KB30" s="28"/>
      <c r="KC30" s="28"/>
      <c r="KD30" s="28"/>
      <c r="KE30" s="28"/>
      <c r="KF30" s="28"/>
      <c r="KG30" s="28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8"/>
      <c r="IV31" s="28"/>
      <c r="IW31" s="28"/>
      <c r="IX31" s="28"/>
      <c r="IY31" s="28"/>
      <c r="IZ31" s="28"/>
      <c r="JA31" s="28"/>
      <c r="JB31" s="28"/>
      <c r="JC31" s="28"/>
      <c r="JD31" s="28"/>
      <c r="JE31" s="28"/>
      <c r="JF31" s="28"/>
      <c r="JG31" s="28"/>
      <c r="JH31" s="28"/>
      <c r="JI31" s="28"/>
      <c r="JJ31" s="28"/>
      <c r="JK31" s="28"/>
      <c r="JL31" s="28"/>
      <c r="JM31" s="28"/>
      <c r="JN31" s="28"/>
      <c r="JO31" s="28"/>
      <c r="JP31" s="28"/>
      <c r="JQ31" s="28"/>
      <c r="JR31" s="28"/>
      <c r="JS31" s="28"/>
      <c r="JT31" s="28"/>
      <c r="JU31" s="28"/>
      <c r="JV31" s="28"/>
      <c r="JW31" s="28"/>
      <c r="JX31" s="28"/>
      <c r="JY31" s="28"/>
      <c r="JZ31" s="28"/>
      <c r="KA31" s="28"/>
      <c r="KB31" s="28"/>
      <c r="KC31" s="28"/>
      <c r="KD31" s="28"/>
      <c r="KE31" s="28"/>
      <c r="KF31" s="28"/>
      <c r="KG31" s="28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8"/>
      <c r="IV32" s="28"/>
      <c r="IW32" s="28"/>
      <c r="IX32" s="28"/>
      <c r="IY32" s="28"/>
      <c r="IZ32" s="28"/>
      <c r="JA32" s="28"/>
      <c r="JB32" s="28"/>
      <c r="JC32" s="28"/>
      <c r="JD32" s="28"/>
      <c r="JE32" s="28"/>
      <c r="JF32" s="28"/>
      <c r="JG32" s="28"/>
      <c r="JH32" s="28"/>
      <c r="JI32" s="28"/>
      <c r="JJ32" s="28"/>
      <c r="JK32" s="28"/>
      <c r="JL32" s="28"/>
      <c r="JM32" s="28"/>
      <c r="JN32" s="28"/>
      <c r="JO32" s="28"/>
      <c r="JP32" s="28"/>
      <c r="JQ32" s="28"/>
      <c r="JR32" s="28"/>
      <c r="JS32" s="28"/>
      <c r="JT32" s="28"/>
      <c r="JU32" s="28"/>
      <c r="JV32" s="28"/>
      <c r="JW32" s="28"/>
      <c r="JX32" s="28"/>
      <c r="JY32" s="28"/>
      <c r="JZ32" s="28"/>
      <c r="KA32" s="28"/>
      <c r="KB32" s="28"/>
      <c r="KC32" s="28"/>
      <c r="KD32" s="28"/>
      <c r="KE32" s="28"/>
      <c r="KF32" s="28"/>
      <c r="KG32" s="28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8"/>
      <c r="IV33" s="28"/>
      <c r="IW33" s="28"/>
      <c r="IX33" s="28"/>
      <c r="IY33" s="28"/>
      <c r="IZ33" s="28"/>
      <c r="JA33" s="28"/>
      <c r="JB33" s="28"/>
      <c r="JC33" s="28"/>
      <c r="JD33" s="28"/>
      <c r="JE33" s="28"/>
      <c r="JF33" s="28"/>
      <c r="JG33" s="28"/>
      <c r="JH33" s="28"/>
      <c r="JI33" s="28"/>
      <c r="JJ33" s="28"/>
      <c r="JK33" s="28"/>
      <c r="JL33" s="28"/>
      <c r="JM33" s="28"/>
      <c r="JN33" s="28"/>
      <c r="JO33" s="28"/>
      <c r="JP33" s="28"/>
      <c r="JQ33" s="28"/>
      <c r="JR33" s="28"/>
      <c r="JS33" s="28"/>
      <c r="JT33" s="28"/>
      <c r="JU33" s="28"/>
      <c r="JV33" s="28"/>
      <c r="JW33" s="28"/>
      <c r="JX33" s="28"/>
      <c r="JY33" s="28"/>
      <c r="JZ33" s="28"/>
      <c r="KA33" s="28"/>
      <c r="KB33" s="28"/>
      <c r="KC33" s="28"/>
      <c r="KD33" s="28"/>
      <c r="KE33" s="28"/>
      <c r="KF33" s="28"/>
      <c r="KG33" s="28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8"/>
      <c r="IV34" s="28"/>
      <c r="IW34" s="28"/>
      <c r="IX34" s="28"/>
      <c r="IY34" s="28"/>
      <c r="IZ34" s="28"/>
      <c r="JA34" s="28"/>
      <c r="JB34" s="28"/>
      <c r="JC34" s="28"/>
      <c r="JD34" s="28"/>
      <c r="JE34" s="28"/>
      <c r="JF34" s="28"/>
      <c r="JG34" s="28"/>
      <c r="JH34" s="28"/>
      <c r="JI34" s="28"/>
      <c r="JJ34" s="28"/>
      <c r="JK34" s="28"/>
      <c r="JL34" s="28"/>
      <c r="JM34" s="28"/>
      <c r="JN34" s="28"/>
      <c r="JO34" s="28"/>
      <c r="JP34" s="28"/>
      <c r="JQ34" s="28"/>
      <c r="JR34" s="28"/>
      <c r="JS34" s="28"/>
      <c r="JT34" s="28"/>
      <c r="JU34" s="28"/>
      <c r="JV34" s="28"/>
      <c r="JW34" s="28"/>
      <c r="JX34" s="28"/>
      <c r="JY34" s="28"/>
      <c r="JZ34" s="28"/>
      <c r="KA34" s="28"/>
      <c r="KB34" s="28"/>
      <c r="KC34" s="28"/>
      <c r="KD34" s="28"/>
      <c r="KE34" s="28"/>
      <c r="KF34" s="28"/>
      <c r="KG34" s="28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8"/>
      <c r="IV35" s="28"/>
      <c r="IW35" s="28"/>
      <c r="IX35" s="28"/>
      <c r="IY35" s="28"/>
      <c r="IZ35" s="28"/>
      <c r="JA35" s="28"/>
      <c r="JB35" s="28"/>
      <c r="JC35" s="28"/>
      <c r="JD35" s="28"/>
      <c r="JE35" s="28"/>
      <c r="JF35" s="28"/>
      <c r="JG35" s="28"/>
      <c r="JH35" s="28"/>
      <c r="JI35" s="28"/>
      <c r="JJ35" s="28"/>
      <c r="JK35" s="28"/>
      <c r="JL35" s="28"/>
      <c r="JM35" s="28"/>
      <c r="JN35" s="28"/>
      <c r="JO35" s="28"/>
      <c r="JP35" s="28"/>
      <c r="JQ35" s="28"/>
      <c r="JR35" s="28"/>
      <c r="JS35" s="28"/>
      <c r="JT35" s="28"/>
      <c r="JU35" s="28"/>
      <c r="JV35" s="28"/>
      <c r="JW35" s="28"/>
      <c r="JX35" s="28"/>
      <c r="JY35" s="28"/>
      <c r="JZ35" s="28"/>
      <c r="KA35" s="28"/>
      <c r="KB35" s="28"/>
      <c r="KC35" s="28"/>
      <c r="KD35" s="28"/>
      <c r="KE35" s="28"/>
      <c r="KF35" s="28"/>
      <c r="KG35" s="28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36" t="s">
        <v>278</v>
      </c>
      <c r="B39" s="37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38" t="s">
        <v>843</v>
      </c>
      <c r="B40" s="3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t="s">
        <v>813</v>
      </c>
    </row>
    <row r="43" spans="1:293" x14ac:dyDescent="0.25">
      <c r="B43" t="s">
        <v>814</v>
      </c>
      <c r="C43" t="s">
        <v>808</v>
      </c>
      <c r="D43" s="29">
        <f>(C40+F40+I40+L40+O40+R40+U40)/7</f>
        <v>0</v>
      </c>
      <c r="E43" s="18">
        <f>D43/100*25</f>
        <v>0</v>
      </c>
    </row>
    <row r="44" spans="1:293" x14ac:dyDescent="0.25">
      <c r="B44" t="s">
        <v>815</v>
      </c>
      <c r="C44" t="s">
        <v>808</v>
      </c>
      <c r="D44" s="29">
        <f>(D40+G40+J40+M40+P40+S40+V40)/7</f>
        <v>0</v>
      </c>
      <c r="E44" s="18">
        <f t="shared" ref="E44:E45" si="16">D44/100*25</f>
        <v>0</v>
      </c>
    </row>
    <row r="45" spans="1:293" x14ac:dyDescent="0.25">
      <c r="B45" t="s">
        <v>816</v>
      </c>
      <c r="C45" t="s">
        <v>808</v>
      </c>
      <c r="D45" s="29">
        <f>(E40+H40+K40+N40+Q40+T40+W40)/7</f>
        <v>0</v>
      </c>
      <c r="E45" s="18">
        <f t="shared" si="16"/>
        <v>0</v>
      </c>
    </row>
    <row r="46" spans="1:293" x14ac:dyDescent="0.25">
      <c r="D46" s="24">
        <f>SUM(D43:D45)</f>
        <v>0</v>
      </c>
      <c r="E46" s="24">
        <f>SUM(E43:E45)</f>
        <v>0</v>
      </c>
    </row>
    <row r="47" spans="1:293" x14ac:dyDescent="0.25">
      <c r="B47" t="s">
        <v>814</v>
      </c>
      <c r="C47" t="s">
        <v>809</v>
      </c>
      <c r="D47" s="29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293" x14ac:dyDescent="0.25">
      <c r="B48" t="s">
        <v>815</v>
      </c>
      <c r="C48" t="s">
        <v>809</v>
      </c>
      <c r="D48" s="29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 x14ac:dyDescent="0.25">
      <c r="B49" t="s">
        <v>816</v>
      </c>
      <c r="C49" t="s">
        <v>809</v>
      </c>
      <c r="D49" s="29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 x14ac:dyDescent="0.25">
      <c r="D50" s="24">
        <f>SUM(D47:D49)</f>
        <v>0</v>
      </c>
      <c r="E50" s="24">
        <f>SUM(E47:E49)</f>
        <v>0</v>
      </c>
    </row>
    <row r="51" spans="2:5" x14ac:dyDescent="0.25">
      <c r="B51" t="s">
        <v>814</v>
      </c>
      <c r="C51" t="s">
        <v>810</v>
      </c>
      <c r="D51" s="29">
        <f>(DD40+DG40+DJ40+DM40+DP40+DS40+DV40)/7</f>
        <v>0</v>
      </c>
      <c r="E51" s="18">
        <f>D51/100*25</f>
        <v>0</v>
      </c>
    </row>
    <row r="52" spans="2:5" x14ac:dyDescent="0.25">
      <c r="B52" t="s">
        <v>815</v>
      </c>
      <c r="C52" t="s">
        <v>810</v>
      </c>
      <c r="D52" s="29">
        <f>(DD40+DG40+DJ40+DM40+DP40+DS40+DV40)/7</f>
        <v>0</v>
      </c>
      <c r="E52" s="18">
        <f t="shared" ref="E52:E53" si="18">D52/100*25</f>
        <v>0</v>
      </c>
    </row>
    <row r="53" spans="2:5" x14ac:dyDescent="0.25">
      <c r="B53" t="s">
        <v>816</v>
      </c>
      <c r="C53" t="s">
        <v>810</v>
      </c>
      <c r="D53" s="29">
        <f>(DF40+DI40+DL40+DO40+DR40+DU40+DX40)/7</f>
        <v>0</v>
      </c>
      <c r="E53" s="18">
        <f t="shared" si="18"/>
        <v>0</v>
      </c>
    </row>
    <row r="54" spans="2:5" x14ac:dyDescent="0.25">
      <c r="D54" s="24">
        <f>SUM(D51:D53)</f>
        <v>0</v>
      </c>
      <c r="E54" s="24">
        <f>SUM(E51:E53)</f>
        <v>0</v>
      </c>
    </row>
    <row r="55" spans="2:5" x14ac:dyDescent="0.25">
      <c r="B55" t="s">
        <v>814</v>
      </c>
      <c r="C55" t="s">
        <v>811</v>
      </c>
      <c r="D55" s="29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 x14ac:dyDescent="0.25">
      <c r="B56" t="s">
        <v>815</v>
      </c>
      <c r="C56" t="s">
        <v>811</v>
      </c>
      <c r="D56" s="29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 x14ac:dyDescent="0.25">
      <c r="B57" t="s">
        <v>816</v>
      </c>
      <c r="C57" t="s">
        <v>811</v>
      </c>
      <c r="D57" s="29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 x14ac:dyDescent="0.25">
      <c r="D58" s="24">
        <f>SUM(D55:D57)</f>
        <v>0</v>
      </c>
      <c r="E58" s="24">
        <f>SUM(E55:E57)</f>
        <v>0</v>
      </c>
    </row>
    <row r="59" spans="2:5" x14ac:dyDescent="0.25">
      <c r="B59" t="s">
        <v>814</v>
      </c>
      <c r="C59" t="s">
        <v>812</v>
      </c>
      <c r="D59" s="29">
        <f>(HZ40+IC40+IF40+II40+IL40+IO40+IR40)/7</f>
        <v>0</v>
      </c>
      <c r="E59" s="18">
        <f>D59/100*25</f>
        <v>0</v>
      </c>
    </row>
    <row r="60" spans="2:5" x14ac:dyDescent="0.25">
      <c r="B60" t="s">
        <v>815</v>
      </c>
      <c r="C60" t="s">
        <v>812</v>
      </c>
      <c r="D60" s="29">
        <f>(IA40+ID40+IG40+IJ40+IM40+IP40+IS40)/7</f>
        <v>0</v>
      </c>
      <c r="E60" s="18">
        <f t="shared" ref="E60:E61" si="20">D60/100*25</f>
        <v>0</v>
      </c>
    </row>
    <row r="61" spans="2:5" x14ac:dyDescent="0.25">
      <c r="B61" t="s">
        <v>816</v>
      </c>
      <c r="C61" t="s">
        <v>812</v>
      </c>
      <c r="D61" s="29">
        <f>(IB40+IE40+IH40+IK40+IN40+IQ40+IT40)/7</f>
        <v>0</v>
      </c>
      <c r="E61" s="18">
        <f t="shared" si="20"/>
        <v>0</v>
      </c>
    </row>
    <row r="62" spans="2:5" x14ac:dyDescent="0.25">
      <c r="D62" s="24">
        <f>SUM(D59:D61)</f>
        <v>0</v>
      </c>
      <c r="E62" s="24">
        <f>SUM(E59:E61)</f>
        <v>0</v>
      </c>
    </row>
  </sheetData>
  <mergeCells count="189"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Гульзайраш</cp:lastModifiedBy>
  <cp:lastPrinted>2023-10-08T14:54:36Z</cp:lastPrinted>
  <dcterms:created xsi:type="dcterms:W3CDTF">2022-12-22T06:57:03Z</dcterms:created>
  <dcterms:modified xsi:type="dcterms:W3CDTF">2023-10-09T04:47:18Z</dcterms:modified>
</cp:coreProperties>
</file>