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ульзайраш\Desktop\Балауса Аттестация\Аттестация ДО\Балалардың білім деңгейінің сараптамасы\2023-2024\Бастапқы\"/>
    </mc:Choice>
  </mc:AlternateContent>
  <xr:revisionPtr revIDLastSave="0" documentId="13_ncr:1_{349F7121-DEFA-446F-ACE8-8215B98ABCE8}" xr6:coauthVersionLast="47" xr6:coauthVersionMax="47" xr10:uidLastSave="{00000000-0000-0000-0000-000000000000}"/>
  <bookViews>
    <workbookView xWindow="3495" yWindow="1965" windowWidth="21600" windowHeight="11385" activeTab="1" xr2:uid="{00000000-000D-0000-FFFF-FFFF00000000}"/>
  </bookViews>
  <sheets>
    <sheet name="ерте жас тобы" sheetId="1" r:id="rId1"/>
    <sheet name="кіші топ " sheetId="2" r:id="rId2"/>
    <sheet name="Лист1" sheetId="6" r:id="rId3"/>
    <sheet name="ортаңғы топ" sheetId="3" r:id="rId4"/>
    <sheet name="ересек топ" sheetId="4" r:id="rId5"/>
    <sheet name="мектепалды топ, сынып" sheetId="5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36" i="2" l="1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R36" i="2" s="1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C39" i="3"/>
  <c r="C40" i="3" s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V39" i="3"/>
  <c r="V40" i="3" s="1"/>
  <c r="W39" i="3"/>
  <c r="W40" i="3" s="1"/>
  <c r="X39" i="3"/>
  <c r="Y39" i="3"/>
  <c r="Y40" i="3" s="1"/>
  <c r="Z39" i="3"/>
  <c r="Z40" i="3" s="1"/>
  <c r="AA39" i="3"/>
  <c r="AB39" i="3"/>
  <c r="AB40" i="3" s="1"/>
  <c r="AC39" i="3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Z39" i="3"/>
  <c r="AZ40" i="3" s="1"/>
  <c r="BA39" i="3"/>
  <c r="BB39" i="3"/>
  <c r="BB40" i="3" s="1"/>
  <c r="BC39" i="3"/>
  <c r="BC40" i="3" s="1"/>
  <c r="BD39" i="3"/>
  <c r="BE39" i="3"/>
  <c r="BE40" i="3" s="1"/>
  <c r="BF39" i="3"/>
  <c r="BF40" i="3" s="1"/>
  <c r="BG39" i="3"/>
  <c r="BH39" i="3"/>
  <c r="BH40" i="3" s="1"/>
  <c r="BI39" i="3"/>
  <c r="BJ39" i="3"/>
  <c r="BJ40" i="3" s="1"/>
  <c r="BK39" i="3"/>
  <c r="BK40" i="3" s="1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S40" i="3" s="1"/>
  <c r="BT39" i="3"/>
  <c r="BU39" i="3"/>
  <c r="BU40" i="3" s="1"/>
  <c r="BV39" i="3"/>
  <c r="BV40" i="3" s="1"/>
  <c r="BW39" i="3"/>
  <c r="BW40" i="3" s="1"/>
  <c r="BX39" i="3"/>
  <c r="BX40" i="3" s="1"/>
  <c r="BY39" i="3"/>
  <c r="BZ39" i="3"/>
  <c r="BZ40" i="3" s="1"/>
  <c r="CA39" i="3"/>
  <c r="CA40" i="3" s="1"/>
  <c r="CB39" i="3"/>
  <c r="CB40" i="3" s="1"/>
  <c r="CC39" i="3"/>
  <c r="CD39" i="3"/>
  <c r="CD40" i="3" s="1"/>
  <c r="CE39" i="3"/>
  <c r="CE40" i="3" s="1"/>
  <c r="CF39" i="3"/>
  <c r="CF40" i="3" s="1"/>
  <c r="CG39" i="3"/>
  <c r="CH39" i="3"/>
  <c r="CH40" i="3" s="1"/>
  <c r="CI39" i="3"/>
  <c r="CI40" i="3" s="1"/>
  <c r="CJ39" i="3"/>
  <c r="CK39" i="3"/>
  <c r="CK40" i="3" s="1"/>
  <c r="CL39" i="3"/>
  <c r="CL40" i="3" s="1"/>
  <c r="CM39" i="3"/>
  <c r="CM40" i="3" s="1"/>
  <c r="CN39" i="3"/>
  <c r="CN40" i="3" s="1"/>
  <c r="CO39" i="3"/>
  <c r="CP39" i="3"/>
  <c r="CP40" i="3" s="1"/>
  <c r="CQ39" i="3"/>
  <c r="CR39" i="3"/>
  <c r="CR40" i="3" s="1"/>
  <c r="CS39" i="3"/>
  <c r="CS40" i="3" s="1"/>
  <c r="CT39" i="3"/>
  <c r="CT40" i="3" s="1"/>
  <c r="CU39" i="3"/>
  <c r="CV39" i="3"/>
  <c r="CV40" i="3" s="1"/>
  <c r="CW39" i="3"/>
  <c r="CX39" i="3"/>
  <c r="CX40" i="3" s="1"/>
  <c r="CY39" i="3"/>
  <c r="CY40" i="3" s="1"/>
  <c r="CZ39" i="3"/>
  <c r="DA39" i="3"/>
  <c r="DA40" i="3" s="1"/>
  <c r="DB39" i="3"/>
  <c r="DB40" i="3" s="1"/>
  <c r="DC39" i="3"/>
  <c r="DD39" i="3"/>
  <c r="DD40" i="3" s="1"/>
  <c r="DE39" i="3"/>
  <c r="DF39" i="3"/>
  <c r="DF40" i="3" s="1"/>
  <c r="DG39" i="3"/>
  <c r="DG40" i="3" s="1"/>
  <c r="DH39" i="3"/>
  <c r="DH40" i="3" s="1"/>
  <c r="DI39" i="3"/>
  <c r="DJ39" i="3"/>
  <c r="DJ40" i="3" s="1"/>
  <c r="DK39" i="3"/>
  <c r="DK40" i="3" s="1"/>
  <c r="DL39" i="3"/>
  <c r="DL40" i="3" s="1"/>
  <c r="DM39" i="3"/>
  <c r="DN39" i="3"/>
  <c r="DN40" i="3" s="1"/>
  <c r="DO39" i="3"/>
  <c r="DO40" i="3" s="1"/>
  <c r="DP39" i="3"/>
  <c r="DQ39" i="3"/>
  <c r="DR39" i="3"/>
  <c r="DR40" i="3" s="1"/>
  <c r="DS39" i="3"/>
  <c r="DT39" i="3"/>
  <c r="DT40" i="3" s="1"/>
  <c r="DU39" i="3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B39" i="3"/>
  <c r="EB40" i="3" s="1"/>
  <c r="EC39" i="3"/>
  <c r="ED39" i="3"/>
  <c r="ED40" i="3" s="1"/>
  <c r="EE39" i="3"/>
  <c r="EE40" i="3" s="1"/>
  <c r="EF39" i="3"/>
  <c r="EG39" i="3"/>
  <c r="EH39" i="3"/>
  <c r="EH40" i="3" s="1"/>
  <c r="EI39" i="3"/>
  <c r="EI40" i="3" s="1"/>
  <c r="EJ39" i="3"/>
  <c r="EJ40" i="3" s="1"/>
  <c r="EK39" i="3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T39" i="3"/>
  <c r="ET40" i="3" s="1"/>
  <c r="EU39" i="3"/>
  <c r="EU40" i="3" s="1"/>
  <c r="EV39" i="3"/>
  <c r="EW39" i="3"/>
  <c r="EW40" i="3" s="1"/>
  <c r="EX39" i="3"/>
  <c r="EX40" i="3" s="1"/>
  <c r="EY39" i="3"/>
  <c r="EZ39" i="3"/>
  <c r="EZ40" i="3" s="1"/>
  <c r="FA39" i="3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J39" i="3"/>
  <c r="FJ40" i="3" s="1"/>
  <c r="FK39" i="3"/>
  <c r="E40" i="3"/>
  <c r="U40" i="3"/>
  <c r="X40" i="3"/>
  <c r="AA40" i="3"/>
  <c r="AC40" i="3"/>
  <c r="AK40" i="3"/>
  <c r="AM40" i="3"/>
  <c r="AN40" i="3"/>
  <c r="AO40" i="3"/>
  <c r="AS40" i="3"/>
  <c r="AY40" i="3"/>
  <c r="BA40" i="3"/>
  <c r="BD40" i="3"/>
  <c r="BG40" i="3"/>
  <c r="BI40" i="3"/>
  <c r="BM40" i="3"/>
  <c r="BO40" i="3"/>
  <c r="BQ40" i="3"/>
  <c r="BT40" i="3"/>
  <c r="BY40" i="3"/>
  <c r="CC40" i="3"/>
  <c r="CG40" i="3"/>
  <c r="CJ40" i="3"/>
  <c r="CO40" i="3"/>
  <c r="CQ40" i="3"/>
  <c r="CU40" i="3"/>
  <c r="CW40" i="3"/>
  <c r="CZ40" i="3"/>
  <c r="DC40" i="3"/>
  <c r="DE40" i="3"/>
  <c r="DI40" i="3"/>
  <c r="DM40" i="3"/>
  <c r="DP40" i="3"/>
  <c r="DQ40" i="3"/>
  <c r="DS40" i="3"/>
  <c r="DU40" i="3"/>
  <c r="EA40" i="3"/>
  <c r="EC40" i="3"/>
  <c r="EF40" i="3"/>
  <c r="EG40" i="3"/>
  <c r="EK40" i="3"/>
  <c r="ES40" i="3"/>
  <c r="EV40" i="3"/>
  <c r="EY40" i="3"/>
  <c r="FA40" i="3"/>
  <c r="FI40" i="3"/>
  <c r="FK40" i="3"/>
  <c r="CZ41" i="1"/>
  <c r="CJ41" i="1"/>
  <c r="BD41" i="1"/>
  <c r="AN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62" i="1" l="1"/>
  <c r="E62" i="1" s="1"/>
  <c r="D57" i="1"/>
  <c r="E57" i="1" s="1"/>
  <c r="D54" i="1"/>
  <c r="E54" i="1" s="1"/>
  <c r="D53" i="1"/>
  <c r="E53" i="1" s="1"/>
  <c r="D52" i="3"/>
  <c r="E52" i="3" s="1"/>
  <c r="D56" i="1"/>
  <c r="E56" i="1" s="1"/>
  <c r="D52" i="1"/>
  <c r="E52" i="1" s="1"/>
  <c r="E55" i="1" s="1"/>
  <c r="D47" i="2"/>
  <c r="E47" i="2" s="1"/>
  <c r="D43" i="2"/>
  <c r="E43" i="2" s="1"/>
  <c r="D49" i="1"/>
  <c r="E49" i="1" s="1"/>
  <c r="D55" i="2"/>
  <c r="D56" i="2"/>
  <c r="D57" i="2"/>
  <c r="D53" i="2"/>
  <c r="D51" i="2"/>
  <c r="E51" i="2" s="1"/>
  <c r="D52" i="2"/>
  <c r="D48" i="2"/>
  <c r="D49" i="2"/>
  <c r="D45" i="2"/>
  <c r="D44" i="2"/>
  <c r="D39" i="2"/>
  <c r="D40" i="2"/>
  <c r="D41" i="2"/>
  <c r="D61" i="3"/>
  <c r="E61" i="3" s="1"/>
  <c r="D45" i="3"/>
  <c r="E45" i="3" s="1"/>
  <c r="D51" i="3"/>
  <c r="E51" i="3" s="1"/>
  <c r="D44" i="3"/>
  <c r="E44" i="3" s="1"/>
  <c r="D43" i="3"/>
  <c r="E43" i="3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55" i="1" l="1"/>
  <c r="E54" i="3"/>
  <c r="E58" i="3"/>
  <c r="D46" i="2"/>
  <c r="D42" i="2"/>
  <c r="D50" i="2"/>
  <c r="E46" i="3"/>
  <c r="D58" i="2"/>
  <c r="D54" i="2"/>
  <c r="E44" i="2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AD40" i="5"/>
  <c r="AG40" i="5"/>
  <c r="AK40" i="5"/>
  <c r="AL40" i="5"/>
  <c r="AT40" i="5"/>
  <c r="BA40" i="5"/>
  <c r="BB40" i="5"/>
  <c r="BE40" i="5"/>
  <c r="BJ40" i="5"/>
  <c r="BM40" i="5"/>
  <c r="BQ40" i="5"/>
  <c r="BR40" i="5"/>
  <c r="BZ40" i="5"/>
  <c r="CC40" i="5"/>
  <c r="CG40" i="5"/>
  <c r="CH40" i="5"/>
  <c r="CK40" i="5"/>
  <c r="CP40" i="5"/>
  <c r="CW40" i="5"/>
  <c r="CX40" i="5"/>
  <c r="DA40" i="5"/>
  <c r="DJ40" i="5"/>
  <c r="DR40" i="5"/>
  <c r="EP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9" i="4" s="1"/>
  <c r="E47" i="4"/>
  <c r="E55" i="4"/>
  <c r="E56" i="4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<sst xmlns="http://schemas.openxmlformats.org/spreadsheetml/2006/main" count="1779" uniqueCount="1403">
  <si>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</si>
  <si>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</si>
  <si>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</si>
  <si>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</si>
  <si>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</si>
  <si>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</si>
  <si>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</si>
  <si>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</si>
  <si>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</si>
  <si>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</si>
  <si>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</si>
  <si>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</si>
  <si>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</si>
  <si>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</si>
  <si>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</si>
  <si>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</si>
  <si>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</si>
  <si>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</si>
  <si>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</si>
  <si>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</si>
  <si>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</si>
  <si>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</si>
  <si>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</si>
  <si>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</si>
  <si>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</si>
  <si>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</si>
  <si>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</si>
  <si>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</si>
  <si>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</si>
  <si>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</si>
  <si>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</si>
  <si>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</si>
  <si>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</si>
  <si>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</si>
  <si>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</si>
  <si>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</si>
  <si>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</si>
  <si>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</si>
  <si>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</si>
  <si>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</si>
  <si>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</si>
  <si>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</si>
  <si>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</si>
  <si>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</si>
  <si>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</si>
  <si>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</si>
  <si>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</si>
  <si>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</si>
  <si>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</si>
  <si>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</si>
  <si>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</si>
  <si>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</si>
  <si>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</si>
  <si>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</si>
  <si>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</si>
  <si>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</si>
  <si>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</si>
  <si>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</si>
  <si>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</si>
  <si>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</si>
  <si>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</si>
  <si>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</si>
  <si>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</si>
  <si>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</si>
  <si>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</si>
  <si>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</si>
  <si>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</si>
  <si>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</si>
  <si>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</si>
  <si>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</si>
  <si>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</si>
  <si>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</si>
  <si>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</si>
  <si>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</si>
  <si>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</si>
  <si>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</si>
  <si>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</si>
  <si>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</si>
  <si>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</si>
  <si>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</si>
  <si>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</si>
  <si>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</si>
  <si>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</si>
  <si>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</si>
  <si>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</si>
  <si>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</si>
  <si>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</si>
  <si>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</si>
  <si>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</si>
  <si>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</si>
  <si>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</si>
  <si>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</si>
  <si>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</si>
  <si>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</si>
  <si>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</si>
  <si>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</si>
  <si>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</si>
  <si>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</si>
  <si>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</si>
  <si>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</si>
  <si>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</si>
  <si>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</si>
  <si>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</si>
  <si>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</si>
  <si>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</si>
  <si>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</si>
  <si>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</si>
  <si>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</si>
  <si>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</si>
  <si>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</si>
  <si>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</si>
  <si>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</si>
  <si>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</si>
  <si>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</si>
  <si>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</si>
  <si>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</si>
  <si>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</si>
  <si>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</si>
  <si>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</si>
  <si>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</si>
  <si>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</si>
  <si>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</si>
  <si>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</si>
  <si>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</si>
  <si>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</si>
  <si>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</si>
  <si>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</si>
  <si>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</si>
  <si>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</si>
  <si>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</si>
  <si>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</si>
  <si>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</si>
  <si>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</si>
  <si>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</si>
  <si>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</si>
  <si>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</si>
  <si>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</si>
  <si>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</si>
  <si>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</si>
  <si>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</si>
  <si>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</si>
  <si>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</si>
  <si>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</si>
  <si>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</si>
  <si>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</si>
  <si>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</si>
  <si>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</si>
  <si>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</si>
  <si>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</si>
  <si>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</si>
  <si>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</si>
  <si>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</si>
  <si>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</si>
  <si>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</si>
  <si>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</si>
  <si>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</si>
  <si>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</si>
  <si>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</si>
  <si>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</si>
  <si>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</si>
  <si>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</si>
  <si>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</si>
  <si>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</si>
  <si>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</si>
  <si>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</si>
  <si>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</si>
  <si>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</si>
  <si>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</si>
  <si>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</si>
  <si>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</si>
  <si>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</si>
  <si>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</si>
  <si>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</si>
  <si>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</si>
  <si>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</si>
  <si>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</si>
  <si>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</si>
  <si>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</si>
  <si>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</si>
  <si>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</si>
  <si>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</si>
  <si>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</si>
  <si>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</si>
  <si>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</si>
  <si>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</si>
  <si>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</si>
  <si>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</si>
  <si>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</si>
  <si>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</si>
  <si>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</si>
  <si>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</si>
  <si>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</si>
  <si>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</si>
  <si>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</si>
  <si>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</si>
  <si>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</si>
  <si>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</si>
  <si>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</si>
  <si>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</si>
  <si>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</si>
  <si>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</si>
  <si>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</si>
  <si>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</si>
  <si>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</si>
  <si>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</si>
  <si>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</si>
  <si>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</si>
  <si>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</si>
  <si>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</si>
  <si>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</si>
  <si>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</si>
  <si>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</si>
  <si>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</si>
  <si>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</si>
  <si>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</si>
  <si>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</si>
  <si>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</si>
  <si>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</si>
  <si>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</si>
  <si>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</si>
  <si>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</si>
  <si>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</si>
  <si>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</si>
  <si>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</si>
  <si>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</si>
  <si>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</si>
  <si>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</si>
  <si>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</si>
  <si>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</si>
  <si>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</si>
  <si>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</si>
  <si>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</si>
  <si>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</si>
  <si>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</si>
  <si>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</si>
  <si>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</si>
  <si>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</si>
  <si>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</si>
  <si>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</si>
  <si>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</si>
  <si>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</si>
  <si>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</si>
  <si>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</si>
  <si>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</si>
  <si>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</si>
  <si>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</si>
  <si>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</si>
  <si>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</si>
  <si>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</si>
  <si>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</si>
  <si>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</si>
  <si>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</si>
  <si>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</si>
  <si>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</si>
  <si>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</si>
  <si>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</si>
  <si>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</si>
  <si>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</si>
  <si>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</si>
  <si>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</si>
  <si>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</si>
  <si>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</si>
  <si>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</si>
  <si>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</si>
  <si>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</si>
  <si>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</si>
  <si>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</si>
  <si>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</si>
  <si>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</si>
  <si>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</si>
  <si>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</si>
  <si>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</si>
  <si>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</si>
  <si>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</si>
  <si>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</si>
  <si>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</si>
  <si>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</si>
  <si>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</si>
  <si>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</si>
  <si>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</si>
  <si>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</si>
  <si>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</si>
  <si>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</si>
  <si>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</si>
  <si>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</si>
  <si>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</si>
  <si>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</si>
  <si>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</si>
  <si>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</si>
  <si>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</si>
  <si>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</si>
  <si>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</si>
  <si>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</si>
  <si>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</si>
  <si>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</si>
  <si>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</si>
  <si>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</si>
  <si>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</si>
  <si>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</si>
  <si>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</si>
  <si>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</si>
  <si>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</si>
  <si>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</si>
  <si>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</si>
  <si>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</si>
  <si>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</si>
  <si>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</si>
  <si>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</si>
  <si>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</si>
  <si>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</si>
  <si>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</si>
  <si>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</si>
  <si>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</si>
  <si>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</si>
  <si>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</si>
  <si>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</si>
  <si>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</si>
  <si>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</si>
  <si>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</si>
  <si>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</si>
  <si>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</si>
  <si>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</si>
  <si>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</si>
  <si>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</si>
  <si>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</si>
  <si>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</si>
  <si>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</si>
  <si>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</si>
  <si>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</si>
  <si>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</si>
  <si>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</si>
  <si>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</si>
  <si>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</si>
  <si>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</si>
  <si>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</si>
  <si>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</si>
  <si>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</si>
  <si>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</si>
  <si>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</si>
  <si>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</si>
  <si>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</si>
  <si>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</si>
  <si>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</si>
  <si>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</si>
  <si>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</si>
  <si>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</si>
  <si>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</si>
  <si>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</si>
  <si>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</si>
  <si>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</si>
  <si>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</si>
  <si>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</si>
  <si>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</si>
  <si>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</si>
  <si>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</si>
  <si>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</si>
  <si>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</si>
  <si>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</si>
  <si>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</si>
  <si>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</si>
  <si>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</si>
  <si>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</si>
  <si>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</si>
  <si>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</si>
  <si>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</si>
  <si>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</si>
  <si>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</si>
  <si>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</si>
  <si>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</si>
  <si>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</si>
  <si>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</si>
  <si>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</si>
  <si>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</si>
  <si>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</si>
  <si>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</si>
  <si>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</si>
  <si>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</si>
  <si>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</si>
  <si>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</si>
  <si>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</si>
  <si>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</si>
  <si>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</si>
  <si>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</si>
  <si>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</si>
  <si>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</si>
  <si>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</si>
  <si>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</si>
  <si>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</si>
  <si>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</si>
  <si>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</si>
  <si>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</si>
  <si>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</si>
  <si>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</si>
  <si>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</si>
  <si>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</si>
  <si>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</si>
  <si>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</si>
  <si>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</si>
  <si>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</si>
  <si>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</si>
  <si>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</si>
  <si>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</si>
  <si>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</si>
  <si>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</si>
  <si>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</si>
  <si>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</si>
  <si>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</si>
  <si>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</si>
  <si>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</si>
  <si>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</si>
  <si>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</si>
  <si>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</si>
  <si>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</si>
  <si>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</si>
  <si>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</si>
  <si>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</si>
  <si>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</si>
  <si>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</si>
  <si>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</si>
  <si>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</si>
  <si>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</si>
  <si>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</si>
  <si>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</si>
  <si>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</si>
  <si>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</si>
  <si>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</si>
  <si>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</si>
  <si>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</si>
  <si>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</si>
  <si>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</si>
  <si>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</si>
  <si>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</si>
  <si>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</si>
  <si>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</si>
  <si>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</si>
  <si>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</si>
  <si>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</si>
  <si>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</si>
  <si>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</si>
  <si>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</si>
  <si>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</si>
  <si>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</si>
  <si>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</si>
  <si>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</si>
  <si>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</si>
  <si>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</si>
  <si>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</si>
  <si>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</si>
  <si>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</si>
  <si>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</si>
  <si>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</si>
  <si>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</si>
  <si>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</si>
  <si>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</si>
  <si>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</si>
  <si>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</si>
  <si>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</si>
  <si>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</si>
  <si>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</si>
  <si>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</si>
  <si>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</si>
  <si>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</si>
  <si>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</si>
  <si>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</si>
  <si>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</si>
  <si>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</si>
  <si>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</si>
  <si>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</si>
  <si>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</si>
  <si>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</si>
  <si>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</si>
  <si>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</si>
  <si>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</si>
  <si>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</si>
  <si>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</si>
  <si>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</si>
  <si>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</si>
  <si>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</si>
  <si>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</si>
  <si>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</si>
  <si>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</si>
  <si>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</si>
  <si>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</si>
  <si>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</si>
  <si>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</si>
  <si>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</si>
  <si>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</si>
  <si>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</si>
  <si>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</si>
  <si>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</si>
  <si>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</si>
  <si>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</si>
  <si>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</si>
  <si>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</si>
  <si>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</si>
  <si>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</si>
  <si>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</si>
  <si>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</si>
  <si>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</si>
  <si>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</si>
  <si>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</si>
  <si>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</si>
  <si>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</si>
  <si>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</si>
  <si>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</si>
  <si>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</si>
  <si>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</si>
  <si>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</si>
  <si>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</si>
  <si>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</si>
  <si>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</si>
  <si>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</si>
  <si>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</si>
  <si>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</si>
  <si>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</si>
  <si>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</si>
  <si>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</si>
  <si>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</si>
  <si>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</si>
  <si>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</si>
  <si>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</si>
  <si>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</si>
  <si>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</si>
  <si>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</si>
  <si>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</si>
  <si>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</si>
  <si>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</si>
  <si>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</si>
  <si>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</si>
  <si>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</si>
  <si>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</si>
  <si>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</si>
  <si>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</si>
  <si>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</si>
  <si>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</si>
  <si>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</si>
  <si>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</si>
  <si>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</si>
  <si>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</si>
  <si>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</si>
  <si>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</si>
  <si>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</si>
  <si>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</si>
  <si>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</si>
  <si>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</si>
  <si>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</si>
  <si>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</si>
  <si>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</si>
  <si>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</si>
  <si>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</si>
  <si>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</si>
  <si>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</si>
  <si>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</si>
  <si>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</si>
  <si>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</si>
  <si>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</si>
  <si>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</si>
  <si>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</si>
  <si>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</si>
  <si>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</si>
  <si>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</si>
  <si>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</si>
  <si>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</si>
  <si>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</si>
  <si>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</si>
  <si>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</si>
  <si>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</si>
  <si>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</si>
  <si>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</si>
  <si>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</si>
  <si>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</si>
  <si>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</si>
  <si>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</si>
  <si>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</si>
  <si>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</si>
  <si>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</si>
  <si>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</si>
  <si>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</si>
  <si>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</si>
  <si>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</si>
  <si>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</si>
  <si>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</si>
  <si>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</si>
  <si>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</si>
  <si>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</si>
  <si>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</si>
  <si>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</si>
  <si>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</si>
  <si>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</si>
  <si>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</si>
  <si>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</si>
  <si>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</si>
  <si>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</si>
  <si>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</si>
  <si>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</si>
  <si>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</si>
  <si>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</si>
  <si>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</si>
  <si>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</si>
  <si>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</si>
  <si>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</si>
  <si>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</si>
  <si>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</si>
  <si>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</si>
  <si>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</si>
  <si>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</si>
  <si>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</si>
  <si>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</si>
  <si>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</si>
  <si>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</si>
  <si>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</si>
  <si>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</si>
  <si>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</si>
  <si>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</si>
  <si>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</si>
  <si>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</si>
  <si>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</si>
  <si>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</si>
  <si>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</si>
  <si>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</si>
  <si>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</si>
  <si>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</si>
  <si>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</si>
  <si>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</si>
  <si>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</si>
  <si>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</si>
  <si>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</si>
  <si>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</si>
  <si>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</si>
  <si>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</si>
  <si>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</si>
  <si>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</si>
  <si>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</si>
  <si>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</si>
  <si>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</si>
  <si>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</si>
  <si>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</si>
  <si>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</si>
  <si>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</si>
  <si>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</si>
  <si>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</si>
  <si>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</si>
  <si>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</si>
  <si>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</si>
  <si>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</si>
  <si>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</si>
  <si>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</si>
  <si>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</si>
  <si>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</si>
  <si>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</si>
  <si>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</si>
  <si>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</si>
  <si>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</si>
  <si>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</si>
  <si>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</si>
  <si>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</si>
  <si>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</si>
  <si>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</si>
  <si>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</si>
  <si>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</si>
  <si>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</si>
  <si>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</si>
  <si>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</si>
  <si>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</si>
  <si>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</si>
  <si>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</si>
  <si>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</si>
  <si>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</si>
  <si>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</si>
  <si>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</si>
  <si>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</si>
  <si>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</si>
  <si>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</si>
  <si>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</si>
  <si>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</si>
  <si>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</si>
  <si>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</si>
  <si>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</si>
  <si>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</si>
  <si>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</si>
  <si>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</si>
  <si>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</si>
  <si>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</si>
  <si>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</si>
  <si>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</si>
  <si>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</si>
  <si>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</si>
  <si>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</si>
  <si>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</si>
  <si>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</si>
  <si>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</si>
  <si>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</si>
  <si>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</si>
  <si>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</si>
  <si>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</si>
  <si>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</si>
  <si>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</si>
  <si>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</si>
  <si>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</si>
  <si>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</si>
  <si>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</si>
  <si>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</si>
  <si>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</si>
  <si>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</si>
  <si>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</si>
  <si>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</si>
  <si>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</si>
  <si>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</si>
  <si>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</si>
  <si>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</si>
  <si>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</si>
  <si>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</si>
  <si>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</si>
  <si>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</si>
  <si>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</si>
  <si>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</si>
  <si>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</si>
  <si>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</si>
  <si>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</si>
  <si>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</si>
  <si>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</si>
  <si>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</si>
  <si>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</si>
  <si>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</si>
  <si>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</si>
  <si>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</si>
  <si>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</si>
  <si>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</si>
  <si>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</si>
  <si>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</si>
  <si>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</si>
  <si>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</si>
  <si>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</si>
  <si>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</si>
  <si>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</si>
  <si>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</si>
  <si>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</si>
  <si>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</si>
  <si>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</si>
  <si>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</si>
  <si>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</si>
  <si>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</si>
  <si>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</si>
  <si>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</si>
  <si>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</si>
  <si>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</si>
  <si>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</si>
  <si>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</si>
  <si>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</si>
  <si>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</si>
  <si>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</si>
  <si>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</si>
  <si>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</si>
  <si>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</si>
  <si>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</si>
  <si>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</si>
  <si>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</si>
  <si>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</si>
  <si>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</si>
  <si>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</si>
  <si>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</si>
  <si>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</si>
  <si>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</si>
  <si>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</si>
  <si>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</si>
  <si>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</si>
  <si>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</si>
  <si>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</si>
  <si>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</si>
  <si>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</si>
  <si>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</si>
  <si>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</si>
  <si>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</si>
  <si>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</si>
  <si>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</si>
  <si>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</si>
  <si>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</si>
  <si>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</si>
  <si>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</si>
  <si>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</si>
  <si>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</si>
  <si>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</si>
  <si>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</si>
  <si>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</si>
  <si>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</si>
  <si>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</si>
  <si>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</si>
  <si>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</si>
  <si>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</si>
  <si>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</si>
  <si>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</si>
  <si>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</si>
  <si>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</si>
  <si>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</si>
  <si>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</si>
  <si>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</si>
  <si>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</si>
  <si>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</si>
  <si>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</si>
  <si>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</si>
  <si>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</si>
  <si>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</si>
  <si>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</si>
  <si>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</si>
  <si>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</si>
  <si>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</si>
  <si>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</si>
  <si>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</si>
  <si>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</si>
  <si>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</si>
  <si>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</si>
  <si>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</si>
  <si>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</si>
  <si>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</si>
  <si>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</si>
  <si>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</si>
  <si>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</si>
  <si>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</si>
  <si>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</si>
  <si>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</si>
  <si>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</si>
  <si>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</si>
  <si>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</si>
  <si>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</si>
  <si>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</si>
  <si>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</si>
  <si>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</si>
  <si>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</si>
  <si>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</si>
  <si>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</si>
  <si>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</si>
  <si>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</si>
  <si>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</si>
  <si>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</si>
  <si>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</si>
  <si>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</si>
  <si>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</si>
  <si>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</si>
  <si>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</si>
  <si>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</si>
  <si>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</si>
  <si>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</si>
  <si>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</si>
  <si>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</si>
  <si>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</si>
  <si>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</si>
  <si>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</si>
  <si>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</si>
  <si>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</si>
  <si>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</si>
  <si>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</si>
  <si>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</si>
  <si>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</si>
  <si>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</si>
  <si>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</si>
  <si>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</si>
  <si>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</si>
  <si>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</si>
  <si>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</si>
  <si>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</si>
  <si>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</si>
  <si>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</si>
  <si>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</si>
  <si>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</si>
  <si>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</si>
  <si>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</si>
  <si>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</si>
  <si>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</si>
  <si>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</si>
  <si>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</si>
  <si>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</si>
  <si>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</si>
  <si>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</si>
  <si>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</si>
  <si>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</si>
  <si>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</si>
  <si>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</si>
  <si>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</si>
  <si>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</si>
  <si>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</si>
  <si>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</si>
  <si>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</si>
  <si>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</si>
  <si>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</si>
  <si>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</si>
  <si>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</si>
  <si>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</si>
  <si>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</si>
  <si>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</si>
  <si>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</si>
  <si>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</si>
  <si>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</si>
  <si>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</si>
  <si>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</si>
  <si>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</si>
  <si>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</si>
  <si>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</si>
  <si>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</si>
  <si>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</si>
  <si>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</si>
  <si>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</si>
  <si>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</si>
  <si>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</si>
  <si>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</si>
  <si>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</si>
  <si>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</si>
  <si>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</si>
  <si>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</si>
  <si>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</si>
  <si>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</si>
  <si>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</si>
  <si>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</si>
  <si>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</si>
  <si>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</si>
  <si>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</si>
  <si>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</si>
  <si>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</si>
  <si>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</si>
  <si>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</si>
  <si>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</si>
  <si>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</si>
  <si>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</si>
  <si>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</si>
  <si>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</si>
  <si>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</si>
  <si>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</si>
  <si>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</si>
  <si>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</si>
  <si>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</si>
  <si>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</si>
  <si>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</si>
  <si>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</si>
  <si>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</si>
  <si>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</si>
  <si>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</si>
  <si>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</si>
  <si>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</si>
  <si>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</si>
  <si>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</si>
  <si>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</si>
  <si>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</si>
  <si>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</si>
  <si>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</si>
  <si>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</si>
  <si>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</si>
  <si>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</si>
  <si>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</si>
  <si>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</si>
  <si>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</si>
  <si>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</si>
  <si>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</si>
  <si>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</si>
  <si>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</si>
  <si>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</si>
  <si>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</si>
  <si>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</si>
  <si>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</si>
  <si>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</si>
  <si>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</si>
  <si>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</si>
  <si>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</si>
  <si>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</si>
  <si>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</si>
  <si>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</si>
  <si>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</si>
  <si>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</si>
  <si>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</si>
  <si>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</si>
  <si>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</si>
  <si>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</si>
  <si>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</si>
  <si>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</si>
  <si>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</si>
  <si>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</si>
  <si>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</si>
  <si>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</si>
  <si>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</si>
  <si>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</si>
  <si>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</si>
  <si>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</si>
  <si>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</si>
  <si>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</si>
  <si>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</si>
  <si>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</si>
  <si>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</si>
  <si>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</si>
  <si>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</si>
  <si>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</si>
  <si>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</si>
  <si>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</si>
  <si>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</si>
  <si>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</si>
  <si>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</si>
  <si>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</si>
  <si>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</si>
  <si>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</si>
  <si>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</si>
  <si>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</si>
  <si>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</si>
  <si>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</si>
  <si>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</si>
  <si>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</si>
  <si>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</si>
  <si>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</si>
  <si>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</si>
  <si>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</si>
  <si>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</si>
  <si>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</si>
  <si>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</si>
  <si>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</si>
  <si>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</si>
  <si>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</si>
  <si>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</si>
  <si>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</si>
  <si>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</si>
  <si>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</si>
  <si>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</si>
  <si>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</si>
  <si>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</si>
  <si>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</si>
  <si>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</si>
  <si>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</si>
  <si>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</si>
  <si>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</si>
  <si>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</si>
  <si>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</si>
  <si>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</si>
  <si>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</si>
  <si>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</si>
  <si>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</si>
  <si>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</si>
  <si>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</si>
  <si>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</si>
  <si>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</si>
  <si>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</si>
  <si>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</si>
  <si>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</si>
  <si>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</si>
  <si>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</si>
  <si>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</si>
  <si>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</si>
  <si>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</si>
  <si>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</si>
  <si>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</si>
  <si>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</si>
  <si>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</si>
  <si>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</si>
  <si>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</si>
  <si>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</si>
  <si>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</si>
  <si>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</si>
  <si>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</si>
  <si>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</si>
  <si>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</si>
  <si>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</si>
  <si>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</si>
  <si>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</si>
  <si>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</si>
  <si>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</si>
  <si>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</si>
  <si>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</si>
  <si>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</si>
  <si>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</si>
  <si>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</si>
  <si>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</si>
  <si>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</si>
  <si>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</si>
  <si>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</si>
  <si>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</si>
  <si>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</si>
  <si>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</si>
  <si>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</si>
  <si>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</si>
  <si>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</si>
  <si>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</si>
  <si>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</si>
  <si>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</si>
  <si>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</si>
  <si>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</si>
  <si>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</si>
  <si>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</si>
  <si>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</si>
  <si>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</si>
  <si>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</si>
  <si>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</si>
  <si>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</si>
  <si>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</si>
  <si>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</si>
  <si>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</si>
  <si>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</si>
  <si>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</si>
  <si>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</si>
  <si>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</si>
  <si>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</si>
  <si>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</si>
  <si>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</si>
  <si>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</si>
  <si>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</si>
  <si>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</si>
  <si>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</si>
  <si>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</si>
  <si>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</si>
  <si>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</si>
  <si>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</si>
  <si>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</si>
  <si>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</si>
  <si>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</si>
  <si>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</si>
  <si>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</si>
  <si>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</si>
  <si>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</si>
  <si>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</si>
  <si>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</si>
  <si>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</si>
  <si>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</si>
  <si>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</si>
  <si>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</si>
  <si>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</si>
  <si>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</si>
  <si>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</si>
  <si>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</si>
  <si>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</si>
  <si>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</si>
  <si>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</si>
  <si>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</si>
  <si>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</si>
  <si>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</si>
  <si>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</si>
  <si>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</si>
  <si>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</si>
  <si>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</si>
  <si>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</si>
  <si>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</si>
  <si>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</si>
  <si>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</si>
  <si>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</si>
  <si>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</si>
  <si>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</si>
  <si>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</si>
  <si>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</si>
  <si>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</si>
  <si>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</si>
  <si>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</si>
  <si>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</si>
  <si>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</si>
  <si>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</si>
  <si>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</si>
  <si>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</si>
  <si>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</si>
  <si>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</si>
  <si>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</si>
  <si>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</si>
  <si>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</si>
  <si>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</si>
  <si>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</si>
  <si>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</si>
  <si>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</si>
  <si>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</si>
  <si>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</si>
  <si>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</si>
  <si>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</si>
  <si>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</si>
  <si>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</si>
  <si>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</si>
  <si>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</si>
  <si>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</si>
  <si>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</si>
  <si>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</si>
  <si>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</si>
  <si>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</si>
  <si>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</si>
  <si>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</si>
  <si>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</si>
  <si>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</si>
  <si>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</si>
  <si>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</si>
  <si>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</si>
  <si>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</si>
  <si>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</si>
  <si>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</si>
  <si>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</si>
  <si>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</si>
  <si>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</si>
  <si>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</si>
  <si>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</si>
  <si>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</si>
  <si>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</si>
  <si>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</si>
  <si>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</si>
  <si>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</si>
  <si>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</si>
  <si>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</si>
  <si>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</si>
  <si>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</si>
  <si>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</si>
  <si>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</si>
  <si>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</si>
  <si>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</si>
  <si>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</si>
  <si>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</si>
  <si>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</si>
  <si>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</si>
  <si>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</si>
  <si>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</si>
  <si>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</si>
  <si>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</si>
  <si>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</si>
  <si>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</si>
  <si>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</si>
  <si>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</si>
  <si>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</si>
  <si>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</si>
  <si>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</si>
  <si>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</si>
  <si>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</si>
  <si>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</si>
  <si>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</si>
  <si>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</si>
  <si>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</si>
  <si>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</si>
  <si>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</si>
  <si>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</si>
  <si>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</si>
  <si>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</si>
  <si>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</si>
  <si>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</si>
  <si>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</si>
  <si>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</si>
  <si>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</si>
  <si>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</si>
  <si>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</si>
  <si>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</si>
  <si>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</si>
  <si>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</si>
  <si>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</si>
  <si>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</si>
  <si>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</si>
  <si>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</si>
  <si>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</si>
  <si>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</si>
  <si>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</si>
  <si>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</si>
  <si>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</si>
  <si>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</si>
  <si>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</si>
  <si>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</si>
  <si>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</si>
  <si>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</si>
  <si>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</si>
  <si>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</si>
  <si>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</si>
  <si>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</si>
  <si>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</si>
  <si>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</si>
  <si>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</si>
  <si>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</si>
  <si>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</si>
  <si>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</si>
  <si>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</si>
  <si>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</si>
  <si>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</si>
  <si>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</si>
  <si>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</si>
  <si>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</si>
  <si>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</si>
  <si>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</si>
  <si>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</si>
  <si>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</si>
  <si>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</si>
  <si>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</si>
  <si>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</si>
  <si>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</si>
  <si>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</si>
  <si>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</si>
  <si>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</si>
  <si>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</si>
  <si>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</si>
  <si>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</si>
  <si>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</si>
  <si>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</si>
  <si>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</si>
  <si>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</si>
  <si>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</si>
  <si>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</si>
  <si>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</si>
  <si>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</si>
  <si>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</si>
  <si>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</si>
  <si>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</si>
  <si>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</si>
  <si>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</si>
  <si>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</si>
  <si>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</si>
  <si>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</si>
  <si>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</si>
  <si>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</si>
  <si>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</si>
  <si>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</si>
  <si>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</si>
  <si>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</si>
  <si>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</si>
  <si>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</si>
  <si>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</si>
  <si>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</si>
  <si>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</si>
  <si>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</si>
  <si>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</si>
  <si>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</si>
  <si>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</si>
  <si>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</si>
  <si>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</si>
  <si>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</si>
  <si>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</si>
  <si>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</si>
  <si>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</si>
  <si>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</si>
  <si>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</si>
  <si>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</si>
  <si>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</si>
  <si>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</si>
  <si>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</si>
  <si>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</si>
  <si>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</si>
  <si>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</si>
  <si>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</si>
  <si>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</si>
  <si>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</si>
  <si>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</si>
  <si>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</si>
  <si>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</si>
  <si>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</si>
  <si>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</si>
  <si>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</si>
  <si>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</si>
  <si>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</si>
  <si>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</si>
  <si>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</si>
  <si>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</si>
  <si>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</si>
  <si>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</si>
  <si>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</si>
  <si>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</si>
  <si>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</si>
  <si>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</si>
  <si>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</si>
  <si>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</si>
  <si>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</si>
  <si>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</si>
  <si>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</si>
  <si>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</si>
  <si>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</si>
  <si>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</si>
  <si>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</si>
  <si>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</si>
  <si>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</si>
  <si>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</si>
  <si>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</si>
  <si>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</si>
  <si>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</si>
  <si>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</si>
  <si>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</si>
  <si>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</si>
  <si>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</si>
  <si>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</si>
  <si>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</si>
  <si>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</si>
  <si>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</si>
  <si>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</si>
  <si>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</si>
  <si>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</si>
  <si>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</si>
  <si>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</si>
  <si>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</si>
  <si>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</si>
  <si>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</si>
  <si>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</si>
  <si>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</si>
  <si>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</si>
  <si>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</si>
  <si>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</si>
  <si>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</si>
  <si>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</si>
  <si>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Прищип Санжар Владимирович</t>
  </si>
  <si>
    <t>Тасболат Әли Темірғалұлы</t>
  </si>
  <si>
    <t>Мұрат Ахмедияр Элдорұлы</t>
  </si>
  <si>
    <t>Тұрсынбек Аймира Нұртлеуқызы</t>
  </si>
  <si>
    <t>Төлеухан Бахтияр Меиржаұлы</t>
  </si>
  <si>
    <t>Шабаршова Севастьяна Владимировна</t>
  </si>
  <si>
    <t>Тулетай Әміре Алибекұлы</t>
  </si>
  <si>
    <t>Мырзабек Абдусамет Ерболұлы</t>
  </si>
  <si>
    <t xml:space="preserve">Сәрсенбек Айтөре Мирасұлы </t>
  </si>
  <si>
    <t>Бутов Арсен Николаевич</t>
  </si>
  <si>
    <t>Марат Ибраһим Әлиханұлы</t>
  </si>
  <si>
    <t>Марат Айтөре Адилмансурұлы</t>
  </si>
  <si>
    <t>Ақмағанбет Аслан Мұхтарұлы</t>
  </si>
  <si>
    <t>Қаһарман Абай</t>
  </si>
  <si>
    <t>Бейсентай Мейірім Алибиқызы</t>
  </si>
  <si>
    <t>Серік Аяла</t>
  </si>
  <si>
    <t>Ақылбек Айару Сабитқызы</t>
  </si>
  <si>
    <t>Иманов Амир Азаматович</t>
  </si>
  <si>
    <t>Дуйсенбай Ханшайым Ержасқызы</t>
  </si>
  <si>
    <t>Азнабекова Данэля Дауреновна</t>
  </si>
  <si>
    <t>Оқу жылы: 2023-2024                  Топ: "Қоқиқаз" кіші топ                         Өткізу кезеңі: Бастапқы                     Өткізу  мерзімі:  10-15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</si>
</sst>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9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/>
    <xf numFmtId="0" fontId="1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0" fillId="0" borderId="1" xfId="0" applyFont="1" applyBorder="1"/>
    <xf numFmtId="0" fontId="20" fillId="0" borderId="6" xfId="0" applyFont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710937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3" t="s">
        <v>837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41" t="s">
        <v>2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52" t="s">
        <v>88</v>
      </c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39" t="s">
        <v>115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41" t="s">
        <v>115</v>
      </c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54" t="s">
        <v>138</v>
      </c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</row>
    <row r="5" spans="1:254" ht="15" customHeight="1" x14ac:dyDescent="0.25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56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3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 t="s">
        <v>89</v>
      </c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0" t="s">
        <v>116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117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2" t="s">
        <v>139</v>
      </c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</row>
    <row r="6" spans="1:254" ht="10.15" hidden="1" customHeight="1" x14ac:dyDescent="0.25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0"/>
      <c r="B11" s="50"/>
      <c r="C11" s="43" t="s">
        <v>848</v>
      </c>
      <c r="D11" s="43"/>
      <c r="E11" s="43"/>
      <c r="F11" s="43"/>
      <c r="G11" s="43"/>
      <c r="H11" s="43"/>
      <c r="I11" s="43"/>
      <c r="J11" s="43"/>
      <c r="K11" s="43"/>
      <c r="L11" s="43" t="s">
        <v>851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 t="s">
        <v>848</v>
      </c>
      <c r="Y11" s="43"/>
      <c r="Z11" s="43"/>
      <c r="AA11" s="43"/>
      <c r="AB11" s="43"/>
      <c r="AC11" s="43"/>
      <c r="AD11" s="43"/>
      <c r="AE11" s="43"/>
      <c r="AF11" s="43"/>
      <c r="AG11" s="43" t="s">
        <v>851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39" t="s">
        <v>848</v>
      </c>
      <c r="AT11" s="39"/>
      <c r="AU11" s="39"/>
      <c r="AV11" s="39"/>
      <c r="AW11" s="39"/>
      <c r="AX11" s="39"/>
      <c r="AY11" s="39" t="s">
        <v>851</v>
      </c>
      <c r="AZ11" s="39"/>
      <c r="BA11" s="39"/>
      <c r="BB11" s="39"/>
      <c r="BC11" s="39"/>
      <c r="BD11" s="39"/>
      <c r="BE11" s="39"/>
      <c r="BF11" s="39"/>
      <c r="BG11" s="39"/>
      <c r="BH11" s="39" t="s">
        <v>848</v>
      </c>
      <c r="BI11" s="39"/>
      <c r="BJ11" s="39"/>
      <c r="BK11" s="39"/>
      <c r="BL11" s="39"/>
      <c r="BM11" s="39"/>
      <c r="BN11" s="39" t="s">
        <v>851</v>
      </c>
      <c r="BO11" s="39"/>
      <c r="BP11" s="39"/>
      <c r="BQ11" s="39"/>
      <c r="BR11" s="39"/>
      <c r="BS11" s="39"/>
      <c r="BT11" s="39"/>
      <c r="BU11" s="39"/>
      <c r="BV11" s="39"/>
      <c r="BW11" s="39" t="s">
        <v>848</v>
      </c>
      <c r="BX11" s="39"/>
      <c r="BY11" s="39"/>
      <c r="BZ11" s="39"/>
      <c r="CA11" s="39"/>
      <c r="CB11" s="39"/>
      <c r="CC11" s="39" t="s">
        <v>851</v>
      </c>
      <c r="CD11" s="39"/>
      <c r="CE11" s="39"/>
      <c r="CF11" s="39"/>
      <c r="CG11" s="39"/>
      <c r="CH11" s="39"/>
      <c r="CI11" s="39" t="s">
        <v>848</v>
      </c>
      <c r="CJ11" s="39"/>
      <c r="CK11" s="39"/>
      <c r="CL11" s="39"/>
      <c r="CM11" s="39"/>
      <c r="CN11" s="39"/>
      <c r="CO11" s="39"/>
      <c r="CP11" s="39"/>
      <c r="CQ11" s="39"/>
      <c r="CR11" s="39" t="s">
        <v>851</v>
      </c>
      <c r="CS11" s="39"/>
      <c r="CT11" s="39"/>
      <c r="CU11" s="39"/>
      <c r="CV11" s="39"/>
      <c r="CW11" s="39"/>
      <c r="CX11" s="39"/>
      <c r="CY11" s="39"/>
      <c r="CZ11" s="39"/>
      <c r="DA11" s="39" t="s">
        <v>848</v>
      </c>
      <c r="DB11" s="39"/>
      <c r="DC11" s="39"/>
      <c r="DD11" s="39"/>
      <c r="DE11" s="39"/>
      <c r="DF11" s="39"/>
      <c r="DG11" s="39" t="s">
        <v>851</v>
      </c>
      <c r="DH11" s="39"/>
      <c r="DI11" s="39"/>
      <c r="DJ11" s="39"/>
      <c r="DK11" s="39"/>
      <c r="DL11" s="39"/>
      <c r="DM11" s="39"/>
      <c r="DN11" s="39"/>
      <c r="DO11" s="39"/>
    </row>
    <row r="12" spans="1:254" ht="15.6" customHeight="1" x14ac:dyDescent="0.25">
      <c r="A12" s="50"/>
      <c r="B12" s="50"/>
      <c r="C12" s="44" t="s">
        <v>22</v>
      </c>
      <c r="D12" s="44" t="s">
        <v>5</v>
      </c>
      <c r="E12" s="44" t="s">
        <v>6</v>
      </c>
      <c r="F12" s="44" t="s">
        <v>26</v>
      </c>
      <c r="G12" s="44" t="s">
        <v>7</v>
      </c>
      <c r="H12" s="44" t="s">
        <v>8</v>
      </c>
      <c r="I12" s="44" t="s">
        <v>23</v>
      </c>
      <c r="J12" s="44" t="s">
        <v>9</v>
      </c>
      <c r="K12" s="44" t="s">
        <v>10</v>
      </c>
      <c r="L12" s="44" t="s">
        <v>28</v>
      </c>
      <c r="M12" s="44" t="s">
        <v>6</v>
      </c>
      <c r="N12" s="44" t="s">
        <v>12</v>
      </c>
      <c r="O12" s="44" t="s">
        <v>24</v>
      </c>
      <c r="P12" s="44" t="s">
        <v>10</v>
      </c>
      <c r="Q12" s="44" t="s">
        <v>13</v>
      </c>
      <c r="R12" s="44" t="s">
        <v>25</v>
      </c>
      <c r="S12" s="44" t="s">
        <v>12</v>
      </c>
      <c r="T12" s="44" t="s">
        <v>7</v>
      </c>
      <c r="U12" s="44" t="s">
        <v>36</v>
      </c>
      <c r="V12" s="44" t="s">
        <v>14</v>
      </c>
      <c r="W12" s="44" t="s">
        <v>9</v>
      </c>
      <c r="X12" s="44" t="s">
        <v>44</v>
      </c>
      <c r="Y12" s="44"/>
      <c r="Z12" s="44"/>
      <c r="AA12" s="44" t="s">
        <v>45</v>
      </c>
      <c r="AB12" s="44"/>
      <c r="AC12" s="44"/>
      <c r="AD12" s="44" t="s">
        <v>46</v>
      </c>
      <c r="AE12" s="44"/>
      <c r="AF12" s="44"/>
      <c r="AG12" s="44" t="s">
        <v>47</v>
      </c>
      <c r="AH12" s="44"/>
      <c r="AI12" s="44"/>
      <c r="AJ12" s="44" t="s">
        <v>48</v>
      </c>
      <c r="AK12" s="44"/>
      <c r="AL12" s="44"/>
      <c r="AM12" s="44" t="s">
        <v>49</v>
      </c>
      <c r="AN12" s="44"/>
      <c r="AO12" s="44"/>
      <c r="AP12" s="42" t="s">
        <v>50</v>
      </c>
      <c r="AQ12" s="42"/>
      <c r="AR12" s="42"/>
      <c r="AS12" s="44" t="s">
        <v>51</v>
      </c>
      <c r="AT12" s="44"/>
      <c r="AU12" s="44"/>
      <c r="AV12" s="44" t="s">
        <v>52</v>
      </c>
      <c r="AW12" s="44"/>
      <c r="AX12" s="44"/>
      <c r="AY12" s="44" t="s">
        <v>53</v>
      </c>
      <c r="AZ12" s="44"/>
      <c r="BA12" s="44"/>
      <c r="BB12" s="44" t="s">
        <v>54</v>
      </c>
      <c r="BC12" s="44"/>
      <c r="BD12" s="44"/>
      <c r="BE12" s="44" t="s">
        <v>55</v>
      </c>
      <c r="BF12" s="44"/>
      <c r="BG12" s="44"/>
      <c r="BH12" s="42" t="s">
        <v>90</v>
      </c>
      <c r="BI12" s="42"/>
      <c r="BJ12" s="42"/>
      <c r="BK12" s="42" t="s">
        <v>91</v>
      </c>
      <c r="BL12" s="42"/>
      <c r="BM12" s="42"/>
      <c r="BN12" s="42" t="s">
        <v>92</v>
      </c>
      <c r="BO12" s="42"/>
      <c r="BP12" s="42"/>
      <c r="BQ12" s="42" t="s">
        <v>93</v>
      </c>
      <c r="BR12" s="42"/>
      <c r="BS12" s="42"/>
      <c r="BT12" s="42" t="s">
        <v>94</v>
      </c>
      <c r="BU12" s="42"/>
      <c r="BV12" s="42"/>
      <c r="BW12" s="42" t="s">
        <v>105</v>
      </c>
      <c r="BX12" s="42"/>
      <c r="BY12" s="42"/>
      <c r="BZ12" s="42" t="s">
        <v>106</v>
      </c>
      <c r="CA12" s="42"/>
      <c r="CB12" s="42"/>
      <c r="CC12" s="42" t="s">
        <v>107</v>
      </c>
      <c r="CD12" s="42"/>
      <c r="CE12" s="42"/>
      <c r="CF12" s="42" t="s">
        <v>108</v>
      </c>
      <c r="CG12" s="42"/>
      <c r="CH12" s="42"/>
      <c r="CI12" s="42" t="s">
        <v>109</v>
      </c>
      <c r="CJ12" s="42"/>
      <c r="CK12" s="42"/>
      <c r="CL12" s="42" t="s">
        <v>110</v>
      </c>
      <c r="CM12" s="42"/>
      <c r="CN12" s="42"/>
      <c r="CO12" s="42" t="s">
        <v>111</v>
      </c>
      <c r="CP12" s="42"/>
      <c r="CQ12" s="42"/>
      <c r="CR12" s="42" t="s">
        <v>112</v>
      </c>
      <c r="CS12" s="42"/>
      <c r="CT12" s="42"/>
      <c r="CU12" s="42" t="s">
        <v>113</v>
      </c>
      <c r="CV12" s="42"/>
      <c r="CW12" s="42"/>
      <c r="CX12" s="42" t="s">
        <v>114</v>
      </c>
      <c r="CY12" s="42"/>
      <c r="CZ12" s="42"/>
      <c r="DA12" s="42" t="s">
        <v>140</v>
      </c>
      <c r="DB12" s="42"/>
      <c r="DC12" s="42"/>
      <c r="DD12" s="42" t="s">
        <v>141</v>
      </c>
      <c r="DE12" s="42"/>
      <c r="DF12" s="42"/>
      <c r="DG12" s="42" t="s">
        <v>142</v>
      </c>
      <c r="DH12" s="42"/>
      <c r="DI12" s="42"/>
      <c r="DJ12" s="42" t="s">
        <v>143</v>
      </c>
      <c r="DK12" s="42"/>
      <c r="DL12" s="42"/>
      <c r="DM12" s="42" t="s">
        <v>144</v>
      </c>
      <c r="DN12" s="42"/>
      <c r="DO12" s="42"/>
    </row>
    <row r="13" spans="1:254" ht="60" customHeight="1" x14ac:dyDescent="0.25">
      <c r="A13" s="50"/>
      <c r="B13" s="50"/>
      <c r="C13" s="49" t="s">
        <v>845</v>
      </c>
      <c r="D13" s="49"/>
      <c r="E13" s="49"/>
      <c r="F13" s="49" t="s">
        <v>1340</v>
      </c>
      <c r="G13" s="49"/>
      <c r="H13" s="49"/>
      <c r="I13" s="49" t="s">
        <v>29</v>
      </c>
      <c r="J13" s="49"/>
      <c r="K13" s="49"/>
      <c r="L13" s="49" t="s">
        <v>37</v>
      </c>
      <c r="M13" s="49"/>
      <c r="N13" s="49"/>
      <c r="O13" s="49" t="s">
        <v>39</v>
      </c>
      <c r="P13" s="49"/>
      <c r="Q13" s="49"/>
      <c r="R13" s="49" t="s">
        <v>40</v>
      </c>
      <c r="S13" s="49"/>
      <c r="T13" s="49"/>
      <c r="U13" s="49" t="s">
        <v>43</v>
      </c>
      <c r="V13" s="49"/>
      <c r="W13" s="49"/>
      <c r="X13" s="49" t="s">
        <v>852</v>
      </c>
      <c r="Y13" s="49"/>
      <c r="Z13" s="49"/>
      <c r="AA13" s="49" t="s">
        <v>854</v>
      </c>
      <c r="AB13" s="49"/>
      <c r="AC13" s="49"/>
      <c r="AD13" s="49" t="s">
        <v>856</v>
      </c>
      <c r="AE13" s="49"/>
      <c r="AF13" s="49"/>
      <c r="AG13" s="49" t="s">
        <v>858</v>
      </c>
      <c r="AH13" s="49"/>
      <c r="AI13" s="49"/>
      <c r="AJ13" s="49" t="s">
        <v>860</v>
      </c>
      <c r="AK13" s="49"/>
      <c r="AL13" s="49"/>
      <c r="AM13" s="49" t="s">
        <v>864</v>
      </c>
      <c r="AN13" s="49"/>
      <c r="AO13" s="49"/>
      <c r="AP13" s="49" t="s">
        <v>865</v>
      </c>
      <c r="AQ13" s="49"/>
      <c r="AR13" s="49"/>
      <c r="AS13" s="49" t="s">
        <v>867</v>
      </c>
      <c r="AT13" s="49"/>
      <c r="AU13" s="49"/>
      <c r="AV13" s="49" t="s">
        <v>868</v>
      </c>
      <c r="AW13" s="49"/>
      <c r="AX13" s="49"/>
      <c r="AY13" s="49" t="s">
        <v>871</v>
      </c>
      <c r="AZ13" s="49"/>
      <c r="BA13" s="49"/>
      <c r="BB13" s="49" t="s">
        <v>872</v>
      </c>
      <c r="BC13" s="49"/>
      <c r="BD13" s="49"/>
      <c r="BE13" s="49" t="s">
        <v>875</v>
      </c>
      <c r="BF13" s="49"/>
      <c r="BG13" s="49"/>
      <c r="BH13" s="49" t="s">
        <v>876</v>
      </c>
      <c r="BI13" s="49"/>
      <c r="BJ13" s="49"/>
      <c r="BK13" s="49" t="s">
        <v>880</v>
      </c>
      <c r="BL13" s="49"/>
      <c r="BM13" s="49"/>
      <c r="BN13" s="49" t="s">
        <v>879</v>
      </c>
      <c r="BO13" s="49"/>
      <c r="BP13" s="49"/>
      <c r="BQ13" s="49" t="s">
        <v>881</v>
      </c>
      <c r="BR13" s="49"/>
      <c r="BS13" s="49"/>
      <c r="BT13" s="49" t="s">
        <v>882</v>
      </c>
      <c r="BU13" s="49"/>
      <c r="BV13" s="49"/>
      <c r="BW13" s="49" t="s">
        <v>884</v>
      </c>
      <c r="BX13" s="49"/>
      <c r="BY13" s="49"/>
      <c r="BZ13" s="49" t="s">
        <v>886</v>
      </c>
      <c r="CA13" s="49"/>
      <c r="CB13" s="49"/>
      <c r="CC13" s="49" t="s">
        <v>887</v>
      </c>
      <c r="CD13" s="49"/>
      <c r="CE13" s="49"/>
      <c r="CF13" s="49" t="s">
        <v>888</v>
      </c>
      <c r="CG13" s="49"/>
      <c r="CH13" s="49"/>
      <c r="CI13" s="49" t="s">
        <v>890</v>
      </c>
      <c r="CJ13" s="49"/>
      <c r="CK13" s="49"/>
      <c r="CL13" s="49" t="s">
        <v>126</v>
      </c>
      <c r="CM13" s="49"/>
      <c r="CN13" s="49"/>
      <c r="CO13" s="49" t="s">
        <v>128</v>
      </c>
      <c r="CP13" s="49"/>
      <c r="CQ13" s="49"/>
      <c r="CR13" s="49" t="s">
        <v>891</v>
      </c>
      <c r="CS13" s="49"/>
      <c r="CT13" s="49"/>
      <c r="CU13" s="49" t="s">
        <v>133</v>
      </c>
      <c r="CV13" s="49"/>
      <c r="CW13" s="49"/>
      <c r="CX13" s="49" t="s">
        <v>892</v>
      </c>
      <c r="CY13" s="49"/>
      <c r="CZ13" s="49"/>
      <c r="DA13" s="49" t="s">
        <v>893</v>
      </c>
      <c r="DB13" s="49"/>
      <c r="DC13" s="49"/>
      <c r="DD13" s="49" t="s">
        <v>897</v>
      </c>
      <c r="DE13" s="49"/>
      <c r="DF13" s="49"/>
      <c r="DG13" s="49" t="s">
        <v>899</v>
      </c>
      <c r="DH13" s="49"/>
      <c r="DI13" s="49"/>
      <c r="DJ13" s="49" t="s">
        <v>901</v>
      </c>
      <c r="DK13" s="49"/>
      <c r="DL13" s="49"/>
      <c r="DM13" s="49" t="s">
        <v>903</v>
      </c>
      <c r="DN13" s="49"/>
      <c r="DO13" s="49"/>
    </row>
    <row r="14" spans="1:254" ht="133.5" customHeight="1" x14ac:dyDescent="0.25">
      <c r="A14" s="50"/>
      <c r="B14" s="5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45" t="s">
        <v>807</v>
      </c>
      <c r="B40" s="4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47" t="s">
        <v>841</v>
      </c>
      <c r="B41" s="48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58"/>
  <sheetViews>
    <sheetView tabSelected="1" topLeftCell="A39" workbookViewId="0">
      <selection activeCell="G56" sqref="G5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3" t="s">
        <v>1402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0" t="s">
        <v>0</v>
      </c>
      <c r="B5" s="50" t="s">
        <v>1</v>
      </c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41" t="s">
        <v>2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52" t="s">
        <v>88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 t="s">
        <v>115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4" t="s">
        <v>138</v>
      </c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</row>
    <row r="6" spans="1:254" ht="15.75" customHeight="1" x14ac:dyDescent="0.25">
      <c r="A6" s="50"/>
      <c r="B6" s="50"/>
      <c r="C6" s="44" t="s">
        <v>58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 t="s">
        <v>56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 t="s">
        <v>3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55" t="s">
        <v>89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44" t="s">
        <v>159</v>
      </c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 t="s">
        <v>116</v>
      </c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0" t="s">
        <v>174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 t="s">
        <v>186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 t="s">
        <v>117</v>
      </c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2" t="s">
        <v>139</v>
      </c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</row>
    <row r="7" spans="1:254" ht="0.75" customHeight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0"/>
      <c r="B11" s="50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0"/>
      <c r="B12" s="50"/>
      <c r="C12" s="44" t="s">
        <v>155</v>
      </c>
      <c r="D12" s="44" t="s">
        <v>5</v>
      </c>
      <c r="E12" s="44" t="s">
        <v>6</v>
      </c>
      <c r="F12" s="44" t="s">
        <v>156</v>
      </c>
      <c r="G12" s="44" t="s">
        <v>7</v>
      </c>
      <c r="H12" s="44" t="s">
        <v>8</v>
      </c>
      <c r="I12" s="44" t="s">
        <v>157</v>
      </c>
      <c r="J12" s="44" t="s">
        <v>9</v>
      </c>
      <c r="K12" s="44" t="s">
        <v>10</v>
      </c>
      <c r="L12" s="44" t="s">
        <v>158</v>
      </c>
      <c r="M12" s="44" t="s">
        <v>9</v>
      </c>
      <c r="N12" s="44" t="s">
        <v>10</v>
      </c>
      <c r="O12" s="44" t="s">
        <v>172</v>
      </c>
      <c r="P12" s="44"/>
      <c r="Q12" s="44"/>
      <c r="R12" s="44" t="s">
        <v>5</v>
      </c>
      <c r="S12" s="44"/>
      <c r="T12" s="44"/>
      <c r="U12" s="44" t="s">
        <v>173</v>
      </c>
      <c r="V12" s="44"/>
      <c r="W12" s="44"/>
      <c r="X12" s="44" t="s">
        <v>12</v>
      </c>
      <c r="Y12" s="44"/>
      <c r="Z12" s="44"/>
      <c r="AA12" s="44" t="s">
        <v>7</v>
      </c>
      <c r="AB12" s="44"/>
      <c r="AC12" s="44"/>
      <c r="AD12" s="44" t="s">
        <v>8</v>
      </c>
      <c r="AE12" s="44"/>
      <c r="AF12" s="44"/>
      <c r="AG12" s="42" t="s">
        <v>14</v>
      </c>
      <c r="AH12" s="42"/>
      <c r="AI12" s="42"/>
      <c r="AJ12" s="44" t="s">
        <v>9</v>
      </c>
      <c r="AK12" s="44"/>
      <c r="AL12" s="44"/>
      <c r="AM12" s="42" t="s">
        <v>168</v>
      </c>
      <c r="AN12" s="42"/>
      <c r="AO12" s="42"/>
      <c r="AP12" s="42" t="s">
        <v>169</v>
      </c>
      <c r="AQ12" s="42"/>
      <c r="AR12" s="42"/>
      <c r="AS12" s="42" t="s">
        <v>170</v>
      </c>
      <c r="AT12" s="42"/>
      <c r="AU12" s="42"/>
      <c r="AV12" s="42" t="s">
        <v>171</v>
      </c>
      <c r="AW12" s="42"/>
      <c r="AX12" s="42"/>
      <c r="AY12" s="42" t="s">
        <v>160</v>
      </c>
      <c r="AZ12" s="42"/>
      <c r="BA12" s="42"/>
      <c r="BB12" s="42" t="s">
        <v>161</v>
      </c>
      <c r="BC12" s="42"/>
      <c r="BD12" s="42"/>
      <c r="BE12" s="42" t="s">
        <v>162</v>
      </c>
      <c r="BF12" s="42"/>
      <c r="BG12" s="42"/>
      <c r="BH12" s="42" t="s">
        <v>163</v>
      </c>
      <c r="BI12" s="42"/>
      <c r="BJ12" s="42"/>
      <c r="BK12" s="42" t="s">
        <v>164</v>
      </c>
      <c r="BL12" s="42"/>
      <c r="BM12" s="42"/>
      <c r="BN12" s="42" t="s">
        <v>165</v>
      </c>
      <c r="BO12" s="42"/>
      <c r="BP12" s="42"/>
      <c r="BQ12" s="42" t="s">
        <v>166</v>
      </c>
      <c r="BR12" s="42"/>
      <c r="BS12" s="42"/>
      <c r="BT12" s="42" t="s">
        <v>167</v>
      </c>
      <c r="BU12" s="42"/>
      <c r="BV12" s="42"/>
      <c r="BW12" s="42" t="s">
        <v>179</v>
      </c>
      <c r="BX12" s="42"/>
      <c r="BY12" s="42"/>
      <c r="BZ12" s="42" t="s">
        <v>180</v>
      </c>
      <c r="CA12" s="42"/>
      <c r="CB12" s="42"/>
      <c r="CC12" s="42" t="s">
        <v>181</v>
      </c>
      <c r="CD12" s="42"/>
      <c r="CE12" s="42"/>
      <c r="CF12" s="42" t="s">
        <v>182</v>
      </c>
      <c r="CG12" s="42"/>
      <c r="CH12" s="42"/>
      <c r="CI12" s="42" t="s">
        <v>183</v>
      </c>
      <c r="CJ12" s="42"/>
      <c r="CK12" s="42"/>
      <c r="CL12" s="42" t="s">
        <v>184</v>
      </c>
      <c r="CM12" s="42"/>
      <c r="CN12" s="42"/>
      <c r="CO12" s="42" t="s">
        <v>185</v>
      </c>
      <c r="CP12" s="42"/>
      <c r="CQ12" s="42"/>
      <c r="CR12" s="42" t="s">
        <v>175</v>
      </c>
      <c r="CS12" s="42"/>
      <c r="CT12" s="42"/>
      <c r="CU12" s="42" t="s">
        <v>176</v>
      </c>
      <c r="CV12" s="42"/>
      <c r="CW12" s="42"/>
      <c r="CX12" s="42" t="s">
        <v>177</v>
      </c>
      <c r="CY12" s="42"/>
      <c r="CZ12" s="42"/>
      <c r="DA12" s="42" t="s">
        <v>178</v>
      </c>
      <c r="DB12" s="42"/>
      <c r="DC12" s="42"/>
      <c r="DD12" s="42" t="s">
        <v>187</v>
      </c>
      <c r="DE12" s="42"/>
      <c r="DF12" s="42"/>
      <c r="DG12" s="42" t="s">
        <v>188</v>
      </c>
      <c r="DH12" s="42"/>
      <c r="DI12" s="42"/>
      <c r="DJ12" s="42" t="s">
        <v>189</v>
      </c>
      <c r="DK12" s="42"/>
      <c r="DL12" s="42"/>
      <c r="DM12" s="42" t="s">
        <v>190</v>
      </c>
      <c r="DN12" s="42"/>
      <c r="DO12" s="42"/>
      <c r="DP12" s="42" t="s">
        <v>191</v>
      </c>
      <c r="DQ12" s="42"/>
      <c r="DR12" s="42"/>
    </row>
    <row r="13" spans="1:254" ht="59.25" customHeight="1" x14ac:dyDescent="0.25">
      <c r="A13" s="50"/>
      <c r="B13" s="50"/>
      <c r="C13" s="49" t="s">
        <v>906</v>
      </c>
      <c r="D13" s="49"/>
      <c r="E13" s="49"/>
      <c r="F13" s="49" t="s">
        <v>910</v>
      </c>
      <c r="G13" s="49"/>
      <c r="H13" s="49"/>
      <c r="I13" s="49" t="s">
        <v>911</v>
      </c>
      <c r="J13" s="49"/>
      <c r="K13" s="49"/>
      <c r="L13" s="49" t="s">
        <v>912</v>
      </c>
      <c r="M13" s="49"/>
      <c r="N13" s="49"/>
      <c r="O13" s="49" t="s">
        <v>202</v>
      </c>
      <c r="P13" s="49"/>
      <c r="Q13" s="49"/>
      <c r="R13" s="49" t="s">
        <v>204</v>
      </c>
      <c r="S13" s="49"/>
      <c r="T13" s="49"/>
      <c r="U13" s="49" t="s">
        <v>914</v>
      </c>
      <c r="V13" s="49"/>
      <c r="W13" s="49"/>
      <c r="X13" s="49" t="s">
        <v>915</v>
      </c>
      <c r="Y13" s="49"/>
      <c r="Z13" s="49"/>
      <c r="AA13" s="49" t="s">
        <v>916</v>
      </c>
      <c r="AB13" s="49"/>
      <c r="AC13" s="49"/>
      <c r="AD13" s="49" t="s">
        <v>918</v>
      </c>
      <c r="AE13" s="49"/>
      <c r="AF13" s="49"/>
      <c r="AG13" s="49" t="s">
        <v>920</v>
      </c>
      <c r="AH13" s="49"/>
      <c r="AI13" s="49"/>
      <c r="AJ13" s="49" t="s">
        <v>1326</v>
      </c>
      <c r="AK13" s="49"/>
      <c r="AL13" s="49"/>
      <c r="AM13" s="49" t="s">
        <v>925</v>
      </c>
      <c r="AN13" s="49"/>
      <c r="AO13" s="49"/>
      <c r="AP13" s="49" t="s">
        <v>926</v>
      </c>
      <c r="AQ13" s="49"/>
      <c r="AR13" s="49"/>
      <c r="AS13" s="49" t="s">
        <v>927</v>
      </c>
      <c r="AT13" s="49"/>
      <c r="AU13" s="49"/>
      <c r="AV13" s="49" t="s">
        <v>928</v>
      </c>
      <c r="AW13" s="49"/>
      <c r="AX13" s="49"/>
      <c r="AY13" s="49" t="s">
        <v>930</v>
      </c>
      <c r="AZ13" s="49"/>
      <c r="BA13" s="49"/>
      <c r="BB13" s="49" t="s">
        <v>931</v>
      </c>
      <c r="BC13" s="49"/>
      <c r="BD13" s="49"/>
      <c r="BE13" s="49" t="s">
        <v>932</v>
      </c>
      <c r="BF13" s="49"/>
      <c r="BG13" s="49"/>
      <c r="BH13" s="49" t="s">
        <v>933</v>
      </c>
      <c r="BI13" s="49"/>
      <c r="BJ13" s="49"/>
      <c r="BK13" s="49" t="s">
        <v>934</v>
      </c>
      <c r="BL13" s="49"/>
      <c r="BM13" s="49"/>
      <c r="BN13" s="49" t="s">
        <v>936</v>
      </c>
      <c r="BO13" s="49"/>
      <c r="BP13" s="49"/>
      <c r="BQ13" s="49" t="s">
        <v>937</v>
      </c>
      <c r="BR13" s="49"/>
      <c r="BS13" s="49"/>
      <c r="BT13" s="49" t="s">
        <v>939</v>
      </c>
      <c r="BU13" s="49"/>
      <c r="BV13" s="49"/>
      <c r="BW13" s="49" t="s">
        <v>941</v>
      </c>
      <c r="BX13" s="49"/>
      <c r="BY13" s="49"/>
      <c r="BZ13" s="49" t="s">
        <v>942</v>
      </c>
      <c r="CA13" s="49"/>
      <c r="CB13" s="49"/>
      <c r="CC13" s="49" t="s">
        <v>946</v>
      </c>
      <c r="CD13" s="49"/>
      <c r="CE13" s="49"/>
      <c r="CF13" s="49" t="s">
        <v>949</v>
      </c>
      <c r="CG13" s="49"/>
      <c r="CH13" s="49"/>
      <c r="CI13" s="49" t="s">
        <v>950</v>
      </c>
      <c r="CJ13" s="49"/>
      <c r="CK13" s="49"/>
      <c r="CL13" s="49" t="s">
        <v>951</v>
      </c>
      <c r="CM13" s="49"/>
      <c r="CN13" s="49"/>
      <c r="CO13" s="49" t="s">
        <v>952</v>
      </c>
      <c r="CP13" s="49"/>
      <c r="CQ13" s="49"/>
      <c r="CR13" s="49" t="s">
        <v>954</v>
      </c>
      <c r="CS13" s="49"/>
      <c r="CT13" s="49"/>
      <c r="CU13" s="49" t="s">
        <v>955</v>
      </c>
      <c r="CV13" s="49"/>
      <c r="CW13" s="49"/>
      <c r="CX13" s="49" t="s">
        <v>956</v>
      </c>
      <c r="CY13" s="49"/>
      <c r="CZ13" s="49"/>
      <c r="DA13" s="49" t="s">
        <v>957</v>
      </c>
      <c r="DB13" s="49"/>
      <c r="DC13" s="49"/>
      <c r="DD13" s="49" t="s">
        <v>958</v>
      </c>
      <c r="DE13" s="49"/>
      <c r="DF13" s="49"/>
      <c r="DG13" s="49" t="s">
        <v>959</v>
      </c>
      <c r="DH13" s="49"/>
      <c r="DI13" s="49"/>
      <c r="DJ13" s="49" t="s">
        <v>961</v>
      </c>
      <c r="DK13" s="49"/>
      <c r="DL13" s="49"/>
      <c r="DM13" s="49" t="s">
        <v>962</v>
      </c>
      <c r="DN13" s="49"/>
      <c r="DO13" s="49"/>
      <c r="DP13" s="49" t="s">
        <v>963</v>
      </c>
      <c r="DQ13" s="49"/>
      <c r="DR13" s="49"/>
    </row>
    <row r="14" spans="1:254" ht="120" x14ac:dyDescent="0.25">
      <c r="A14" s="50"/>
      <c r="B14" s="50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35" t="s">
        <v>1399</v>
      </c>
      <c r="C15" s="32"/>
      <c r="D15" s="32">
        <v>1</v>
      </c>
      <c r="E15" s="32"/>
      <c r="F15" s="30"/>
      <c r="G15" s="30">
        <v>1</v>
      </c>
      <c r="H15" s="30"/>
      <c r="I15" s="30"/>
      <c r="J15" s="30"/>
      <c r="K15" s="30">
        <v>1</v>
      </c>
      <c r="L15" s="30"/>
      <c r="M15" s="30"/>
      <c r="N15" s="30">
        <v>1</v>
      </c>
      <c r="O15" s="30"/>
      <c r="P15" s="30">
        <v>1</v>
      </c>
      <c r="Q15" s="30"/>
      <c r="R15" s="30"/>
      <c r="S15" s="30"/>
      <c r="T15" s="33">
        <v>1</v>
      </c>
      <c r="U15" s="33"/>
      <c r="V15" s="33"/>
      <c r="W15" s="30">
        <v>1</v>
      </c>
      <c r="X15" s="30"/>
      <c r="Y15" s="30"/>
      <c r="Z15" s="30">
        <v>1</v>
      </c>
      <c r="AA15" s="30"/>
      <c r="AB15" s="30"/>
      <c r="AC15" s="30">
        <v>1</v>
      </c>
      <c r="AD15" s="30"/>
      <c r="AE15" s="30">
        <v>1</v>
      </c>
      <c r="AF15" s="30"/>
      <c r="AG15" s="33"/>
      <c r="AH15" s="33"/>
      <c r="AI15" s="33">
        <v>1</v>
      </c>
      <c r="AJ15" s="33"/>
      <c r="AK15" s="33"/>
      <c r="AL15" s="33">
        <v>1</v>
      </c>
      <c r="AM15" s="33"/>
      <c r="AN15" s="33"/>
      <c r="AO15" s="33">
        <v>1</v>
      </c>
      <c r="AP15" s="33"/>
      <c r="AQ15" s="33"/>
      <c r="AR15" s="33">
        <v>1</v>
      </c>
      <c r="AS15" s="33"/>
      <c r="AT15" s="33"/>
      <c r="AU15" s="33">
        <v>1</v>
      </c>
      <c r="AV15" s="33"/>
      <c r="AW15" s="33"/>
      <c r="AX15" s="33">
        <v>1</v>
      </c>
      <c r="AY15" s="33"/>
      <c r="AZ15" s="33"/>
      <c r="BA15" s="33">
        <v>1</v>
      </c>
      <c r="BB15" s="33"/>
      <c r="BC15" s="33"/>
      <c r="BD15" s="33">
        <v>1</v>
      </c>
      <c r="BE15" s="33"/>
      <c r="BF15" s="33"/>
      <c r="BG15" s="33">
        <v>1</v>
      </c>
      <c r="BH15" s="33"/>
      <c r="BI15" s="33"/>
      <c r="BJ15" s="33">
        <v>1</v>
      </c>
      <c r="BK15" s="33"/>
      <c r="BL15" s="33">
        <v>1</v>
      </c>
      <c r="BM15" s="33"/>
      <c r="BN15" s="33"/>
      <c r="BO15" s="33"/>
      <c r="BP15" s="33">
        <v>1</v>
      </c>
      <c r="BQ15" s="33"/>
      <c r="BR15" s="33"/>
      <c r="BS15" s="33">
        <v>1</v>
      </c>
      <c r="BT15" s="33"/>
      <c r="BU15" s="33"/>
      <c r="BV15" s="33">
        <v>1</v>
      </c>
      <c r="BW15" s="33"/>
      <c r="BX15" s="33"/>
      <c r="BY15" s="33">
        <v>1</v>
      </c>
      <c r="BZ15" s="33"/>
      <c r="CA15" s="33"/>
      <c r="CB15" s="33">
        <v>1</v>
      </c>
      <c r="CC15" s="33"/>
      <c r="CD15" s="33"/>
      <c r="CE15" s="33">
        <v>1</v>
      </c>
      <c r="CF15" s="33"/>
      <c r="CG15" s="33"/>
      <c r="CH15" s="33">
        <v>1</v>
      </c>
      <c r="CI15" s="33"/>
      <c r="CJ15" s="33"/>
      <c r="CK15" s="33">
        <v>1</v>
      </c>
      <c r="CL15" s="33"/>
      <c r="CM15" s="33"/>
      <c r="CN15" s="33">
        <v>1</v>
      </c>
      <c r="CO15" s="33"/>
      <c r="CP15" s="33"/>
      <c r="CQ15" s="33">
        <v>1</v>
      </c>
      <c r="CR15" s="33"/>
      <c r="CS15" s="33">
        <v>1</v>
      </c>
      <c r="CT15" s="33"/>
      <c r="CU15" s="33"/>
      <c r="CV15" s="33"/>
      <c r="CW15" s="33">
        <v>1</v>
      </c>
      <c r="CX15" s="33"/>
      <c r="CY15" s="33">
        <v>1</v>
      </c>
      <c r="CZ15" s="33"/>
      <c r="DA15" s="33"/>
      <c r="DB15" s="33"/>
      <c r="DC15" s="33">
        <v>1</v>
      </c>
      <c r="DD15" s="33"/>
      <c r="DE15" s="33"/>
      <c r="DF15" s="33">
        <v>1</v>
      </c>
      <c r="DG15" s="33"/>
      <c r="DH15" s="33">
        <v>1</v>
      </c>
      <c r="DI15" s="33"/>
      <c r="DJ15" s="33"/>
      <c r="DK15" s="33"/>
      <c r="DL15" s="33">
        <v>1</v>
      </c>
      <c r="DM15" s="33"/>
      <c r="DN15" s="33"/>
      <c r="DO15" s="33">
        <v>1</v>
      </c>
      <c r="DP15" s="33"/>
      <c r="DQ15" s="33">
        <v>1</v>
      </c>
      <c r="DR15" s="33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37" t="s">
        <v>1382</v>
      </c>
      <c r="C16" s="34">
        <v>1</v>
      </c>
      <c r="D16" s="34"/>
      <c r="E16" s="34"/>
      <c r="F16" s="31"/>
      <c r="G16" s="31">
        <v>1</v>
      </c>
      <c r="H16" s="31"/>
      <c r="I16" s="31"/>
      <c r="J16" s="31"/>
      <c r="K16" s="31">
        <v>1</v>
      </c>
      <c r="L16" s="31"/>
      <c r="M16" s="31"/>
      <c r="N16" s="31">
        <v>1</v>
      </c>
      <c r="O16" s="31"/>
      <c r="P16" s="31"/>
      <c r="Q16" s="31">
        <v>1</v>
      </c>
      <c r="R16" s="31"/>
      <c r="S16" s="31"/>
      <c r="T16" s="4">
        <v>1</v>
      </c>
      <c r="U16" s="4"/>
      <c r="V16" s="4"/>
      <c r="W16" s="31">
        <v>1</v>
      </c>
      <c r="X16" s="31"/>
      <c r="Y16" s="31"/>
      <c r="Z16" s="31">
        <v>1</v>
      </c>
      <c r="AA16" s="31"/>
      <c r="AB16" s="31"/>
      <c r="AC16" s="31">
        <v>1</v>
      </c>
      <c r="AD16" s="31"/>
      <c r="AE16" s="31">
        <v>1</v>
      </c>
      <c r="AF16" s="31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36" t="s">
        <v>1383</v>
      </c>
      <c r="C17" s="34">
        <v>1</v>
      </c>
      <c r="D17" s="34"/>
      <c r="E17" s="34"/>
      <c r="F17" s="31"/>
      <c r="G17" s="31">
        <v>1</v>
      </c>
      <c r="H17" s="31"/>
      <c r="I17" s="31"/>
      <c r="J17" s="31"/>
      <c r="K17" s="31">
        <v>1</v>
      </c>
      <c r="L17" s="31"/>
      <c r="M17" s="31"/>
      <c r="N17" s="31">
        <v>1</v>
      </c>
      <c r="O17" s="31"/>
      <c r="P17" s="31">
        <v>1</v>
      </c>
      <c r="Q17" s="31"/>
      <c r="R17" s="31"/>
      <c r="S17" s="31"/>
      <c r="T17" s="4">
        <v>1</v>
      </c>
      <c r="U17" s="4"/>
      <c r="V17" s="4"/>
      <c r="W17" s="31">
        <v>1</v>
      </c>
      <c r="X17" s="31"/>
      <c r="Y17" s="31"/>
      <c r="Z17" s="31">
        <v>1</v>
      </c>
      <c r="AA17" s="31"/>
      <c r="AB17" s="31"/>
      <c r="AC17" s="31">
        <v>1</v>
      </c>
      <c r="AD17" s="31"/>
      <c r="AE17" s="31">
        <v>1</v>
      </c>
      <c r="AF17" s="31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36" t="s">
        <v>1384</v>
      </c>
      <c r="C18" s="34">
        <v>1</v>
      </c>
      <c r="D18" s="34"/>
      <c r="E18" s="34"/>
      <c r="F18" s="31"/>
      <c r="G18" s="31">
        <v>1</v>
      </c>
      <c r="H18" s="31"/>
      <c r="I18" s="31"/>
      <c r="J18" s="31"/>
      <c r="K18" s="31">
        <v>1</v>
      </c>
      <c r="L18" s="31"/>
      <c r="M18" s="31"/>
      <c r="N18" s="31">
        <v>1</v>
      </c>
      <c r="O18" s="31"/>
      <c r="P18" s="31">
        <v>1</v>
      </c>
      <c r="Q18" s="31"/>
      <c r="R18" s="31"/>
      <c r="S18" s="31"/>
      <c r="T18" s="4">
        <v>1</v>
      </c>
      <c r="U18" s="4"/>
      <c r="V18" s="4"/>
      <c r="W18" s="31">
        <v>1</v>
      </c>
      <c r="X18" s="31"/>
      <c r="Y18" s="31"/>
      <c r="Z18" s="31">
        <v>1</v>
      </c>
      <c r="AA18" s="31"/>
      <c r="AB18" s="31"/>
      <c r="AC18" s="31">
        <v>1</v>
      </c>
      <c r="AD18" s="31"/>
      <c r="AE18" s="31">
        <v>1</v>
      </c>
      <c r="AF18" s="31"/>
      <c r="AG18" s="4"/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>
        <v>1</v>
      </c>
      <c r="BG18" s="4"/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36" t="s">
        <v>1385</v>
      </c>
      <c r="C19" s="34">
        <v>1</v>
      </c>
      <c r="D19" s="34"/>
      <c r="E19" s="34"/>
      <c r="F19" s="31"/>
      <c r="G19" s="31">
        <v>1</v>
      </c>
      <c r="H19" s="31"/>
      <c r="I19" s="31"/>
      <c r="J19" s="31"/>
      <c r="K19" s="31">
        <v>1</v>
      </c>
      <c r="L19" s="31"/>
      <c r="M19" s="31"/>
      <c r="N19" s="31">
        <v>1</v>
      </c>
      <c r="O19" s="31"/>
      <c r="P19" s="31">
        <v>1</v>
      </c>
      <c r="Q19" s="31"/>
      <c r="R19" s="31"/>
      <c r="S19" s="31"/>
      <c r="T19" s="4">
        <v>1</v>
      </c>
      <c r="U19" s="4"/>
      <c r="V19" s="4"/>
      <c r="W19" s="31">
        <v>1</v>
      </c>
      <c r="X19" s="31"/>
      <c r="Y19" s="31"/>
      <c r="Z19" s="31">
        <v>1</v>
      </c>
      <c r="AA19" s="31"/>
      <c r="AB19" s="31"/>
      <c r="AC19" s="31">
        <v>1</v>
      </c>
      <c r="AD19" s="31"/>
      <c r="AE19" s="31">
        <v>1</v>
      </c>
      <c r="AF19" s="31"/>
      <c r="AG19" s="4"/>
      <c r="AH19" s="4"/>
      <c r="AI19" s="4">
        <v>1</v>
      </c>
      <c r="AJ19" s="4"/>
      <c r="AK19" s="4"/>
      <c r="AL19" s="4">
        <v>1</v>
      </c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>
        <v>1</v>
      </c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x14ac:dyDescent="0.25">
      <c r="A20" s="3">
        <v>6</v>
      </c>
      <c r="B20" s="37" t="s">
        <v>1386</v>
      </c>
      <c r="C20" s="3">
        <v>1</v>
      </c>
      <c r="D20" s="3"/>
      <c r="E20" s="3"/>
      <c r="F20" s="4"/>
      <c r="G20" s="4">
        <v>1</v>
      </c>
      <c r="H20" s="4"/>
      <c r="I20" s="4"/>
      <c r="J20" s="4"/>
      <c r="K20" s="4">
        <v>1</v>
      </c>
      <c r="L20" s="4"/>
      <c r="M20" s="4"/>
      <c r="N20" s="4">
        <v>1</v>
      </c>
      <c r="O20" s="4"/>
      <c r="P20" s="4">
        <v>1</v>
      </c>
      <c r="Q20" s="4"/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/>
      <c r="BJ20" s="4">
        <v>1</v>
      </c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>
        <v>1</v>
      </c>
      <c r="DH20" s="4"/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</row>
    <row r="21" spans="1:254" x14ac:dyDescent="0.25">
      <c r="A21" s="3">
        <v>7</v>
      </c>
      <c r="B21" s="37" t="s">
        <v>1387</v>
      </c>
      <c r="C21" s="3"/>
      <c r="D21" s="3">
        <v>1</v>
      </c>
      <c r="E21" s="3"/>
      <c r="F21" s="4"/>
      <c r="G21" s="4">
        <v>1</v>
      </c>
      <c r="H21" s="4"/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>
        <v>1</v>
      </c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/>
      <c r="CT21" s="4">
        <v>1</v>
      </c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>
        <v>1</v>
      </c>
      <c r="DH21" s="4"/>
      <c r="DI21" s="4"/>
      <c r="DJ21" s="4"/>
      <c r="DK21" s="4"/>
      <c r="DL21" s="4">
        <v>1</v>
      </c>
      <c r="DM21" s="4"/>
      <c r="DN21" s="4"/>
      <c r="DO21" s="4">
        <v>1</v>
      </c>
      <c r="DP21" s="4"/>
      <c r="DQ21" s="4">
        <v>1</v>
      </c>
      <c r="DR21" s="4"/>
    </row>
    <row r="22" spans="1:254" x14ac:dyDescent="0.25">
      <c r="A22" s="3">
        <v>8</v>
      </c>
      <c r="B22" s="37" t="s">
        <v>1388</v>
      </c>
      <c r="C22" s="3"/>
      <c r="D22" s="3">
        <v>1</v>
      </c>
      <c r="E22" s="3"/>
      <c r="F22" s="4"/>
      <c r="G22" s="4">
        <v>1</v>
      </c>
      <c r="H22" s="4"/>
      <c r="I22" s="4"/>
      <c r="J22" s="4"/>
      <c r="K22" s="4">
        <v>1</v>
      </c>
      <c r="L22" s="4"/>
      <c r="M22" s="4"/>
      <c r="N22" s="4">
        <v>1</v>
      </c>
      <c r="O22" s="4"/>
      <c r="P22" s="4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>
        <v>1</v>
      </c>
      <c r="CH22" s="4"/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/>
      <c r="DF22" s="4">
        <v>1</v>
      </c>
      <c r="DG22" s="4">
        <v>1</v>
      </c>
      <c r="DH22" s="4"/>
      <c r="DI22" s="4"/>
      <c r="DJ22" s="4"/>
      <c r="DK22" s="4"/>
      <c r="DL22" s="4">
        <v>1</v>
      </c>
      <c r="DM22" s="4"/>
      <c r="DN22" s="4"/>
      <c r="DO22" s="4">
        <v>1</v>
      </c>
      <c r="DP22" s="4">
        <v>1</v>
      </c>
      <c r="DQ22" s="4"/>
      <c r="DR22" s="4"/>
    </row>
    <row r="23" spans="1:254" ht="15.75" x14ac:dyDescent="0.25">
      <c r="A23" s="3">
        <v>9</v>
      </c>
      <c r="B23" s="37" t="s">
        <v>1389</v>
      </c>
      <c r="C23" s="3">
        <v>1</v>
      </c>
      <c r="D23" s="3"/>
      <c r="E23" s="3"/>
      <c r="F23" s="4"/>
      <c r="G23" s="4">
        <v>1</v>
      </c>
      <c r="H23" s="4"/>
      <c r="I23" s="4"/>
      <c r="J23" s="4"/>
      <c r="K23" s="4">
        <v>1</v>
      </c>
      <c r="L23" s="4"/>
      <c r="M23" s="4"/>
      <c r="N23" s="4">
        <v>1</v>
      </c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/>
      <c r="DL23" s="4">
        <v>1</v>
      </c>
      <c r="DM23" s="4"/>
      <c r="DN23" s="4"/>
      <c r="DO23" s="4">
        <v>1</v>
      </c>
      <c r="DP23" s="4"/>
      <c r="DQ23" s="4">
        <v>1</v>
      </c>
      <c r="DR23" s="4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</row>
    <row r="24" spans="1:254" ht="15.75" x14ac:dyDescent="0.25">
      <c r="A24" s="3">
        <v>10</v>
      </c>
      <c r="B24" s="37" t="s">
        <v>1390</v>
      </c>
      <c r="C24" s="3"/>
      <c r="D24" s="3">
        <v>1</v>
      </c>
      <c r="E24" s="3"/>
      <c r="F24" s="4"/>
      <c r="G24" s="4">
        <v>1</v>
      </c>
      <c r="H24" s="4"/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>
        <v>1</v>
      </c>
      <c r="CQ24" s="4"/>
      <c r="CR24" s="4"/>
      <c r="CS24" s="4"/>
      <c r="CT24" s="4">
        <v>1</v>
      </c>
      <c r="CU24" s="4"/>
      <c r="CV24" s="4"/>
      <c r="CW24" s="4">
        <v>1</v>
      </c>
      <c r="CX24" s="4"/>
      <c r="CY24" s="4">
        <v>1</v>
      </c>
      <c r="CZ24" s="4"/>
      <c r="DA24" s="4"/>
      <c r="DB24" s="4">
        <v>1</v>
      </c>
      <c r="DC24" s="4"/>
      <c r="DD24" s="4"/>
      <c r="DE24" s="4"/>
      <c r="DF24" s="4">
        <v>1</v>
      </c>
      <c r="DG24" s="4"/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>
        <v>1</v>
      </c>
      <c r="DR24" s="4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11</v>
      </c>
      <c r="B25" s="37" t="s">
        <v>1391</v>
      </c>
      <c r="C25" s="3">
        <v>1</v>
      </c>
      <c r="D25" s="3"/>
      <c r="E25" s="3"/>
      <c r="F25" s="4"/>
      <c r="G25" s="4">
        <v>1</v>
      </c>
      <c r="H25" s="4"/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>
        <v>1</v>
      </c>
      <c r="AF25" s="4"/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>
        <v>1</v>
      </c>
      <c r="DC25" s="4"/>
      <c r="DD25" s="4"/>
      <c r="DE25" s="4"/>
      <c r="DF25" s="4">
        <v>1</v>
      </c>
      <c r="DG25" s="4">
        <v>1</v>
      </c>
      <c r="DH25" s="4"/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>
        <v>1</v>
      </c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37" t="s">
        <v>1392</v>
      </c>
      <c r="C26" s="3"/>
      <c r="D26" s="3">
        <v>1</v>
      </c>
      <c r="E26" s="3"/>
      <c r="F26" s="4"/>
      <c r="G26" s="4">
        <v>1</v>
      </c>
      <c r="H26" s="4"/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>
        <v>1</v>
      </c>
      <c r="AF26" s="4"/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>
        <v>1</v>
      </c>
      <c r="CZ26" s="4"/>
      <c r="DA26" s="4"/>
      <c r="DB26" s="4">
        <v>1</v>
      </c>
      <c r="DC26" s="4"/>
      <c r="DD26" s="4"/>
      <c r="DE26" s="4"/>
      <c r="DF26" s="4">
        <v>1</v>
      </c>
      <c r="DG26" s="4"/>
      <c r="DH26" s="4">
        <v>1</v>
      </c>
      <c r="DI26" s="4"/>
      <c r="DJ26" s="4"/>
      <c r="DK26" s="4"/>
      <c r="DL26" s="4">
        <v>1</v>
      </c>
      <c r="DM26" s="4"/>
      <c r="DN26" s="4"/>
      <c r="DO26" s="4">
        <v>1</v>
      </c>
      <c r="DP26" s="4"/>
      <c r="DQ26" s="4">
        <v>1</v>
      </c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37" t="s">
        <v>1393</v>
      </c>
      <c r="C27" s="3">
        <v>1</v>
      </c>
      <c r="D27" s="3"/>
      <c r="E27" s="3"/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/>
      <c r="DL27" s="4">
        <v>1</v>
      </c>
      <c r="DM27" s="4"/>
      <c r="DN27" s="4"/>
      <c r="DO27" s="4">
        <v>1</v>
      </c>
      <c r="DP27" s="4"/>
      <c r="DQ27" s="4">
        <v>1</v>
      </c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37" t="s">
        <v>1394</v>
      </c>
      <c r="C28" s="3"/>
      <c r="D28" s="3">
        <v>1</v>
      </c>
      <c r="E28" s="3"/>
      <c r="F28" s="4"/>
      <c r="G28" s="4">
        <v>1</v>
      </c>
      <c r="H28" s="4"/>
      <c r="I28" s="4"/>
      <c r="J28" s="4"/>
      <c r="K28" s="4">
        <v>1</v>
      </c>
      <c r="L28" s="4"/>
      <c r="M28" s="4"/>
      <c r="N28" s="4">
        <v>1</v>
      </c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>
        <v>1</v>
      </c>
      <c r="AF28" s="4"/>
      <c r="AG28" s="4"/>
      <c r="AH28" s="4">
        <v>1</v>
      </c>
      <c r="AI28" s="4"/>
      <c r="AJ28" s="4"/>
      <c r="AK28" s="4"/>
      <c r="AL28" s="4">
        <v>1</v>
      </c>
      <c r="AM28" s="4"/>
      <c r="AN28" s="4">
        <v>1</v>
      </c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>
        <v>1</v>
      </c>
      <c r="AX28" s="4"/>
      <c r="AY28" s="4"/>
      <c r="AZ28" s="4"/>
      <c r="BA28" s="4">
        <v>1</v>
      </c>
      <c r="BB28" s="4"/>
      <c r="BC28" s="4"/>
      <c r="BD28" s="4">
        <v>1</v>
      </c>
      <c r="BE28" s="4"/>
      <c r="BF28" s="4">
        <v>1</v>
      </c>
      <c r="BG28" s="4"/>
      <c r="BH28" s="4"/>
      <c r="BI28" s="4"/>
      <c r="BJ28" s="4">
        <v>1</v>
      </c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>
        <v>1</v>
      </c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>
        <v>1</v>
      </c>
      <c r="CZ28" s="4"/>
      <c r="DA28" s="4"/>
      <c r="DB28" s="4">
        <v>1</v>
      </c>
      <c r="DC28" s="4"/>
      <c r="DD28" s="4"/>
      <c r="DE28" s="4"/>
      <c r="DF28" s="4">
        <v>1</v>
      </c>
      <c r="DG28" s="4">
        <v>1</v>
      </c>
      <c r="DH28" s="4"/>
      <c r="DI28" s="4"/>
      <c r="DJ28" s="4"/>
      <c r="DK28" s="4"/>
      <c r="DL28" s="4">
        <v>1</v>
      </c>
      <c r="DM28" s="4"/>
      <c r="DN28" s="4"/>
      <c r="DO28" s="4">
        <v>1</v>
      </c>
      <c r="DP28" s="4">
        <v>1</v>
      </c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38" t="s">
        <v>1398</v>
      </c>
      <c r="C29" s="3"/>
      <c r="D29" s="3">
        <v>1</v>
      </c>
      <c r="E29" s="3"/>
      <c r="F29" s="4"/>
      <c r="G29" s="4">
        <v>1</v>
      </c>
      <c r="H29" s="4"/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>
        <v>1</v>
      </c>
      <c r="AF29" s="4"/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>
        <v>1</v>
      </c>
      <c r="BM29" s="4"/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/>
      <c r="CT29" s="4">
        <v>1</v>
      </c>
      <c r="CU29" s="4"/>
      <c r="CV29" s="4"/>
      <c r="CW29" s="4">
        <v>1</v>
      </c>
      <c r="CX29" s="4"/>
      <c r="CY29" s="4">
        <v>1</v>
      </c>
      <c r="CZ29" s="4"/>
      <c r="DA29" s="4"/>
      <c r="DB29" s="4"/>
      <c r="DC29" s="4">
        <v>1</v>
      </c>
      <c r="DD29" s="4"/>
      <c r="DE29" s="4"/>
      <c r="DF29" s="4">
        <v>1</v>
      </c>
      <c r="DG29" s="4"/>
      <c r="DH29" s="4">
        <v>1</v>
      </c>
      <c r="DI29" s="4"/>
      <c r="DJ29" s="4"/>
      <c r="DK29" s="4"/>
      <c r="DL29" s="4">
        <v>1</v>
      </c>
      <c r="DM29" s="4"/>
      <c r="DN29" s="4"/>
      <c r="DO29" s="4">
        <v>1</v>
      </c>
      <c r="DP29" s="4"/>
      <c r="DQ29" s="4">
        <v>1</v>
      </c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37" t="s">
        <v>1400</v>
      </c>
      <c r="C30" s="3"/>
      <c r="D30" s="3">
        <v>1</v>
      </c>
      <c r="E30" s="3"/>
      <c r="F30" s="4"/>
      <c r="G30" s="4">
        <v>1</v>
      </c>
      <c r="H30" s="4"/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>
        <v>1</v>
      </c>
      <c r="BM30" s="4"/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>
        <v>1</v>
      </c>
      <c r="CQ30" s="4"/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/>
      <c r="DB30" s="4"/>
      <c r="DC30" s="4">
        <v>1</v>
      </c>
      <c r="DD30" s="4"/>
      <c r="DE30" s="4"/>
      <c r="DF30" s="4">
        <v>1</v>
      </c>
      <c r="DG30" s="4"/>
      <c r="DH30" s="4">
        <v>1</v>
      </c>
      <c r="DI30" s="4"/>
      <c r="DJ30" s="4"/>
      <c r="DK30" s="4"/>
      <c r="DL30" s="4">
        <v>1</v>
      </c>
      <c r="DM30" s="4"/>
      <c r="DN30" s="4"/>
      <c r="DO30" s="4">
        <v>1</v>
      </c>
      <c r="DP30" s="4"/>
      <c r="DQ30" s="4">
        <v>1</v>
      </c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37" t="s">
        <v>1395</v>
      </c>
      <c r="C31" s="3"/>
      <c r="D31" s="3">
        <v>1</v>
      </c>
      <c r="E31" s="3"/>
      <c r="F31" s="4"/>
      <c r="G31" s="4">
        <v>1</v>
      </c>
      <c r="H31" s="4"/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>
        <v>1</v>
      </c>
      <c r="AF31" s="4"/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>
        <v>1</v>
      </c>
      <c r="AU31" s="4"/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>
        <v>1</v>
      </c>
      <c r="BM31" s="4"/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4"/>
      <c r="DE31" s="4"/>
      <c r="DF31" s="4">
        <v>1</v>
      </c>
      <c r="DG31" s="4"/>
      <c r="DH31" s="4">
        <v>1</v>
      </c>
      <c r="DI31" s="4"/>
      <c r="DJ31" s="4"/>
      <c r="DK31" s="4"/>
      <c r="DL31" s="4">
        <v>1</v>
      </c>
      <c r="DM31" s="4"/>
      <c r="DN31" s="4"/>
      <c r="DO31" s="4">
        <v>1</v>
      </c>
      <c r="DP31" s="4"/>
      <c r="DQ31" s="4">
        <v>1</v>
      </c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37" t="s">
        <v>1396</v>
      </c>
      <c r="C32" s="3"/>
      <c r="D32" s="3">
        <v>1</v>
      </c>
      <c r="E32" s="3"/>
      <c r="F32" s="4"/>
      <c r="G32" s="4">
        <v>1</v>
      </c>
      <c r="H32" s="4"/>
      <c r="I32" s="4"/>
      <c r="J32" s="4"/>
      <c r="K32" s="4">
        <v>1</v>
      </c>
      <c r="L32" s="4"/>
      <c r="M32" s="4"/>
      <c r="N32" s="4">
        <v>1</v>
      </c>
      <c r="O32" s="4"/>
      <c r="P32" s="4">
        <v>1</v>
      </c>
      <c r="Q32" s="4"/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>
        <v>1</v>
      </c>
      <c r="AF32" s="4"/>
      <c r="AG32" s="4"/>
      <c r="AH32" s="4"/>
      <c r="AI32" s="4">
        <v>1</v>
      </c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>
        <v>1</v>
      </c>
      <c r="BG32" s="4"/>
      <c r="BH32" s="4"/>
      <c r="BI32" s="4"/>
      <c r="BJ32" s="4">
        <v>1</v>
      </c>
      <c r="BK32" s="4"/>
      <c r="BL32" s="4">
        <v>1</v>
      </c>
      <c r="BM32" s="4"/>
      <c r="BN32" s="4"/>
      <c r="BO32" s="4"/>
      <c r="BP32" s="4">
        <v>1</v>
      </c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>
        <v>1</v>
      </c>
      <c r="CQ32" s="4"/>
      <c r="CR32" s="4"/>
      <c r="CS32" s="4">
        <v>1</v>
      </c>
      <c r="CT32" s="4"/>
      <c r="CU32" s="4"/>
      <c r="CV32" s="4"/>
      <c r="CW32" s="4">
        <v>1</v>
      </c>
      <c r="CX32" s="4"/>
      <c r="CY32" s="4">
        <v>1</v>
      </c>
      <c r="CZ32" s="4"/>
      <c r="DA32" s="4"/>
      <c r="DB32" s="4">
        <v>1</v>
      </c>
      <c r="DC32" s="4"/>
      <c r="DD32" s="4"/>
      <c r="DE32" s="4"/>
      <c r="DF32" s="4">
        <v>1</v>
      </c>
      <c r="DG32" s="4">
        <v>1</v>
      </c>
      <c r="DH32" s="4"/>
      <c r="DI32" s="4"/>
      <c r="DJ32" s="4"/>
      <c r="DK32" s="4"/>
      <c r="DL32" s="4">
        <v>1</v>
      </c>
      <c r="DM32" s="4"/>
      <c r="DN32" s="4"/>
      <c r="DO32" s="4">
        <v>1</v>
      </c>
      <c r="DP32" s="4"/>
      <c r="DQ32" s="4">
        <v>1</v>
      </c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122" x14ac:dyDescent="0.25">
      <c r="A33" s="3">
        <v>19</v>
      </c>
      <c r="B33" s="37" t="s">
        <v>1401</v>
      </c>
      <c r="C33" s="4"/>
      <c r="D33" s="4">
        <v>1</v>
      </c>
      <c r="E33" s="4"/>
      <c r="F33" s="4"/>
      <c r="G33" s="4">
        <v>1</v>
      </c>
      <c r="H33" s="4"/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>
        <v>1</v>
      </c>
      <c r="AF33" s="4"/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>
        <v>1</v>
      </c>
      <c r="BG33" s="4"/>
      <c r="BH33" s="4"/>
      <c r="BI33" s="4"/>
      <c r="BJ33" s="4">
        <v>1</v>
      </c>
      <c r="BK33" s="4"/>
      <c r="BL33" s="4">
        <v>1</v>
      </c>
      <c r="BM33" s="4"/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>
        <v>1</v>
      </c>
      <c r="CQ33" s="4"/>
      <c r="CR33" s="4"/>
      <c r="CS33" s="4"/>
      <c r="CT33" s="4">
        <v>1</v>
      </c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4"/>
      <c r="DE33" s="4"/>
      <c r="DF33" s="4">
        <v>1</v>
      </c>
      <c r="DG33" s="4"/>
      <c r="DH33" s="4">
        <v>1</v>
      </c>
      <c r="DI33" s="4"/>
      <c r="DJ33" s="4"/>
      <c r="DK33" s="4"/>
      <c r="DL33" s="4">
        <v>1</v>
      </c>
      <c r="DM33" s="4"/>
      <c r="DN33" s="4"/>
      <c r="DO33" s="4">
        <v>1</v>
      </c>
      <c r="DP33" s="4"/>
      <c r="DQ33" s="4">
        <v>1</v>
      </c>
      <c r="DR33" s="4"/>
    </row>
    <row r="34" spans="1:122" x14ac:dyDescent="0.25">
      <c r="A34" s="3">
        <v>20</v>
      </c>
      <c r="B34" s="37" t="s">
        <v>1397</v>
      </c>
      <c r="C34" s="4">
        <v>1</v>
      </c>
      <c r="D34" s="4"/>
      <c r="E34" s="4"/>
      <c r="F34" s="4">
        <v>1</v>
      </c>
      <c r="G34" s="4"/>
      <c r="H34" s="4"/>
      <c r="I34" s="4"/>
      <c r="J34" s="4"/>
      <c r="K34" s="4">
        <v>1</v>
      </c>
      <c r="L34" s="4"/>
      <c r="M34" s="4"/>
      <c r="N34" s="4">
        <v>1</v>
      </c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/>
      <c r="AC34" s="4">
        <v>1</v>
      </c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>
        <v>1</v>
      </c>
      <c r="BD34" s="4"/>
      <c r="BE34" s="4"/>
      <c r="BF34" s="4"/>
      <c r="BG34" s="4">
        <v>1</v>
      </c>
      <c r="BH34" s="4"/>
      <c r="BI34" s="4"/>
      <c r="BJ34" s="4">
        <v>1</v>
      </c>
      <c r="BK34" s="4"/>
      <c r="BL34" s="4">
        <v>1</v>
      </c>
      <c r="BM34" s="4"/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>
        <v>1</v>
      </c>
      <c r="CQ34" s="4"/>
      <c r="CR34" s="4"/>
      <c r="CS34" s="4">
        <v>1</v>
      </c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4">
        <v>1</v>
      </c>
      <c r="DC34" s="4"/>
      <c r="DD34" s="4"/>
      <c r="DE34" s="4"/>
      <c r="DF34" s="4">
        <v>1</v>
      </c>
      <c r="DG34" s="4">
        <v>1</v>
      </c>
      <c r="DH34" s="4"/>
      <c r="DI34" s="4"/>
      <c r="DJ34" s="4"/>
      <c r="DK34" s="4"/>
      <c r="DL34" s="4">
        <v>1</v>
      </c>
      <c r="DM34" s="4"/>
      <c r="DN34" s="4"/>
      <c r="DO34" s="4">
        <v>1</v>
      </c>
      <c r="DP34" s="4">
        <v>1</v>
      </c>
      <c r="DQ34" s="4"/>
      <c r="DR34" s="4"/>
    </row>
    <row r="35" spans="1:122" x14ac:dyDescent="0.25">
      <c r="A35" s="45" t="s">
        <v>278</v>
      </c>
      <c r="B35" s="46"/>
      <c r="C35" s="3">
        <f t="shared" ref="C35:AH35" si="0">SUM(C15:C34)</f>
        <v>9</v>
      </c>
      <c r="D35" s="3">
        <f t="shared" si="0"/>
        <v>11</v>
      </c>
      <c r="E35" s="3">
        <f t="shared" si="0"/>
        <v>0</v>
      </c>
      <c r="F35" s="3">
        <f t="shared" si="0"/>
        <v>1</v>
      </c>
      <c r="G35" s="3">
        <f t="shared" si="0"/>
        <v>18</v>
      </c>
      <c r="H35" s="3">
        <f t="shared" si="0"/>
        <v>1</v>
      </c>
      <c r="I35" s="3">
        <f t="shared" si="0"/>
        <v>0</v>
      </c>
      <c r="J35" s="3">
        <f t="shared" si="0"/>
        <v>0</v>
      </c>
      <c r="K35" s="3">
        <f t="shared" si="0"/>
        <v>20</v>
      </c>
      <c r="L35" s="3">
        <f t="shared" si="0"/>
        <v>0</v>
      </c>
      <c r="M35" s="3">
        <f t="shared" si="0"/>
        <v>0</v>
      </c>
      <c r="N35" s="3">
        <f t="shared" si="0"/>
        <v>20</v>
      </c>
      <c r="O35" s="3">
        <f t="shared" si="0"/>
        <v>0</v>
      </c>
      <c r="P35" s="3">
        <f t="shared" si="0"/>
        <v>10</v>
      </c>
      <c r="Q35" s="3">
        <f t="shared" si="0"/>
        <v>10</v>
      </c>
      <c r="R35" s="3">
        <f t="shared" si="0"/>
        <v>0</v>
      </c>
      <c r="S35" s="3">
        <f t="shared" si="0"/>
        <v>4</v>
      </c>
      <c r="T35" s="3">
        <f t="shared" si="0"/>
        <v>16</v>
      </c>
      <c r="U35" s="3">
        <f t="shared" si="0"/>
        <v>0</v>
      </c>
      <c r="V35" s="3">
        <f t="shared" si="0"/>
        <v>2</v>
      </c>
      <c r="W35" s="3">
        <f t="shared" si="0"/>
        <v>18</v>
      </c>
      <c r="X35" s="3">
        <f t="shared" si="0"/>
        <v>0</v>
      </c>
      <c r="Y35" s="3">
        <f t="shared" si="0"/>
        <v>1</v>
      </c>
      <c r="Z35" s="3">
        <f t="shared" si="0"/>
        <v>19</v>
      </c>
      <c r="AA35" s="3">
        <f t="shared" si="0"/>
        <v>0</v>
      </c>
      <c r="AB35" s="3">
        <f t="shared" si="0"/>
        <v>0</v>
      </c>
      <c r="AC35" s="3">
        <f t="shared" si="0"/>
        <v>20</v>
      </c>
      <c r="AD35" s="3">
        <f t="shared" si="0"/>
        <v>0</v>
      </c>
      <c r="AE35" s="3">
        <f t="shared" si="0"/>
        <v>19</v>
      </c>
      <c r="AF35" s="3">
        <f t="shared" si="0"/>
        <v>1</v>
      </c>
      <c r="AG35" s="3">
        <f t="shared" si="0"/>
        <v>0</v>
      </c>
      <c r="AH35" s="3">
        <f t="shared" si="0"/>
        <v>2</v>
      </c>
      <c r="AI35" s="3">
        <f t="shared" ref="AI35:BN35" si="1">SUM(AI15:AI34)</f>
        <v>18</v>
      </c>
      <c r="AJ35" s="3">
        <f t="shared" si="1"/>
        <v>0</v>
      </c>
      <c r="AK35" s="3">
        <f t="shared" si="1"/>
        <v>1</v>
      </c>
      <c r="AL35" s="3">
        <f t="shared" si="1"/>
        <v>19</v>
      </c>
      <c r="AM35" s="3">
        <f t="shared" si="1"/>
        <v>0</v>
      </c>
      <c r="AN35" s="3">
        <f t="shared" si="1"/>
        <v>9</v>
      </c>
      <c r="AO35" s="3">
        <f t="shared" si="1"/>
        <v>11</v>
      </c>
      <c r="AP35" s="3">
        <f t="shared" si="1"/>
        <v>0</v>
      </c>
      <c r="AQ35" s="3">
        <f t="shared" si="1"/>
        <v>7</v>
      </c>
      <c r="AR35" s="3">
        <f t="shared" si="1"/>
        <v>13</v>
      </c>
      <c r="AS35" s="3">
        <f t="shared" si="1"/>
        <v>0</v>
      </c>
      <c r="AT35" s="3">
        <f t="shared" si="1"/>
        <v>6</v>
      </c>
      <c r="AU35" s="3">
        <f t="shared" si="1"/>
        <v>14</v>
      </c>
      <c r="AV35" s="3">
        <f t="shared" si="1"/>
        <v>0</v>
      </c>
      <c r="AW35" s="3">
        <f t="shared" si="1"/>
        <v>2</v>
      </c>
      <c r="AX35" s="3">
        <f t="shared" si="1"/>
        <v>18</v>
      </c>
      <c r="AY35" s="3">
        <f t="shared" si="1"/>
        <v>0</v>
      </c>
      <c r="AZ35" s="3">
        <f t="shared" si="1"/>
        <v>0</v>
      </c>
      <c r="BA35" s="3">
        <f t="shared" si="1"/>
        <v>20</v>
      </c>
      <c r="BB35" s="3">
        <f t="shared" si="1"/>
        <v>0</v>
      </c>
      <c r="BC35" s="3">
        <f t="shared" si="1"/>
        <v>1</v>
      </c>
      <c r="BD35" s="3">
        <f t="shared" si="1"/>
        <v>19</v>
      </c>
      <c r="BE35" s="3">
        <f t="shared" si="1"/>
        <v>0</v>
      </c>
      <c r="BF35" s="3">
        <f t="shared" si="1"/>
        <v>6</v>
      </c>
      <c r="BG35" s="3">
        <f t="shared" si="1"/>
        <v>14</v>
      </c>
      <c r="BH35" s="3">
        <f t="shared" si="1"/>
        <v>0</v>
      </c>
      <c r="BI35" s="3">
        <f t="shared" si="1"/>
        <v>0</v>
      </c>
      <c r="BJ35" s="3">
        <f t="shared" si="1"/>
        <v>20</v>
      </c>
      <c r="BK35" s="3">
        <f t="shared" si="1"/>
        <v>0</v>
      </c>
      <c r="BL35" s="3">
        <f t="shared" si="1"/>
        <v>19</v>
      </c>
      <c r="BM35" s="3">
        <f t="shared" si="1"/>
        <v>1</v>
      </c>
      <c r="BN35" s="3">
        <f t="shared" si="1"/>
        <v>0</v>
      </c>
      <c r="BO35" s="3">
        <f t="shared" ref="BO35:CT35" si="2">SUM(BO15:BO34)</f>
        <v>2</v>
      </c>
      <c r="BP35" s="3">
        <f t="shared" si="2"/>
        <v>18</v>
      </c>
      <c r="BQ35" s="3">
        <f t="shared" si="2"/>
        <v>0</v>
      </c>
      <c r="BR35" s="3">
        <f t="shared" si="2"/>
        <v>2</v>
      </c>
      <c r="BS35" s="3">
        <f t="shared" si="2"/>
        <v>18</v>
      </c>
      <c r="BT35" s="3">
        <f t="shared" si="2"/>
        <v>0</v>
      </c>
      <c r="BU35" s="3">
        <f t="shared" si="2"/>
        <v>5</v>
      </c>
      <c r="BV35" s="3">
        <f t="shared" si="2"/>
        <v>15</v>
      </c>
      <c r="BW35" s="3">
        <f t="shared" si="2"/>
        <v>0</v>
      </c>
      <c r="BX35" s="3">
        <f t="shared" si="2"/>
        <v>5</v>
      </c>
      <c r="BY35" s="3">
        <f t="shared" si="2"/>
        <v>15</v>
      </c>
      <c r="BZ35" s="3">
        <f t="shared" si="2"/>
        <v>0</v>
      </c>
      <c r="CA35" s="3">
        <f t="shared" si="2"/>
        <v>2</v>
      </c>
      <c r="CB35" s="3">
        <f t="shared" si="2"/>
        <v>18</v>
      </c>
      <c r="CC35" s="3">
        <f t="shared" si="2"/>
        <v>0</v>
      </c>
      <c r="CD35" s="3">
        <f t="shared" si="2"/>
        <v>2</v>
      </c>
      <c r="CE35" s="3">
        <f t="shared" si="2"/>
        <v>18</v>
      </c>
      <c r="CF35" s="3">
        <f t="shared" si="2"/>
        <v>0</v>
      </c>
      <c r="CG35" s="3">
        <f t="shared" si="2"/>
        <v>2</v>
      </c>
      <c r="CH35" s="3">
        <f t="shared" si="2"/>
        <v>18</v>
      </c>
      <c r="CI35" s="3">
        <f t="shared" si="2"/>
        <v>0</v>
      </c>
      <c r="CJ35" s="3">
        <f t="shared" si="2"/>
        <v>2</v>
      </c>
      <c r="CK35" s="3">
        <f t="shared" si="2"/>
        <v>18</v>
      </c>
      <c r="CL35" s="3">
        <f t="shared" si="2"/>
        <v>0</v>
      </c>
      <c r="CM35" s="3">
        <f t="shared" si="2"/>
        <v>0</v>
      </c>
      <c r="CN35" s="3">
        <f t="shared" si="2"/>
        <v>20</v>
      </c>
      <c r="CO35" s="3">
        <f t="shared" si="2"/>
        <v>0</v>
      </c>
      <c r="CP35" s="3">
        <f t="shared" si="2"/>
        <v>19</v>
      </c>
      <c r="CQ35" s="3">
        <f t="shared" si="2"/>
        <v>1</v>
      </c>
      <c r="CR35" s="3">
        <f t="shared" si="2"/>
        <v>0</v>
      </c>
      <c r="CS35" s="3">
        <f t="shared" si="2"/>
        <v>11</v>
      </c>
      <c r="CT35" s="3">
        <f t="shared" si="2"/>
        <v>9</v>
      </c>
      <c r="CU35" s="3">
        <f t="shared" ref="CU35:DR35" si="3">SUM(CU15:CU34)</f>
        <v>0</v>
      </c>
      <c r="CV35" s="3">
        <f t="shared" si="3"/>
        <v>0</v>
      </c>
      <c r="CW35" s="3">
        <f t="shared" si="3"/>
        <v>20</v>
      </c>
      <c r="CX35" s="3">
        <f t="shared" si="3"/>
        <v>0</v>
      </c>
      <c r="CY35" s="3">
        <f t="shared" si="3"/>
        <v>20</v>
      </c>
      <c r="CZ35" s="3">
        <f t="shared" si="3"/>
        <v>0</v>
      </c>
      <c r="DA35" s="3">
        <f t="shared" si="3"/>
        <v>0</v>
      </c>
      <c r="DB35" s="3">
        <f t="shared" si="3"/>
        <v>16</v>
      </c>
      <c r="DC35" s="3">
        <f t="shared" si="3"/>
        <v>4</v>
      </c>
      <c r="DD35" s="3">
        <f t="shared" si="3"/>
        <v>0</v>
      </c>
      <c r="DE35" s="3">
        <f t="shared" si="3"/>
        <v>0</v>
      </c>
      <c r="DF35" s="3">
        <f t="shared" si="3"/>
        <v>20</v>
      </c>
      <c r="DG35" s="3">
        <f t="shared" si="3"/>
        <v>9</v>
      </c>
      <c r="DH35" s="3">
        <f t="shared" si="3"/>
        <v>11</v>
      </c>
      <c r="DI35" s="3">
        <f t="shared" si="3"/>
        <v>0</v>
      </c>
      <c r="DJ35" s="3">
        <f t="shared" si="3"/>
        <v>0</v>
      </c>
      <c r="DK35" s="3">
        <f t="shared" si="3"/>
        <v>0</v>
      </c>
      <c r="DL35" s="3">
        <f t="shared" si="3"/>
        <v>20</v>
      </c>
      <c r="DM35" s="3">
        <f t="shared" si="3"/>
        <v>0</v>
      </c>
      <c r="DN35" s="3">
        <f t="shared" si="3"/>
        <v>0</v>
      </c>
      <c r="DO35" s="3">
        <f t="shared" si="3"/>
        <v>20</v>
      </c>
      <c r="DP35" s="3">
        <f t="shared" si="3"/>
        <v>3</v>
      </c>
      <c r="DQ35" s="3">
        <f t="shared" si="3"/>
        <v>17</v>
      </c>
      <c r="DR35" s="3">
        <f t="shared" si="3"/>
        <v>0</v>
      </c>
    </row>
    <row r="36" spans="1:122" ht="37.5" customHeight="1" x14ac:dyDescent="0.25">
      <c r="A36" s="47" t="s">
        <v>842</v>
      </c>
      <c r="B36" s="48"/>
      <c r="C36" s="27">
        <f t="shared" ref="C36:AH36" si="4">C35/20%</f>
        <v>45</v>
      </c>
      <c r="D36" s="27">
        <f t="shared" si="4"/>
        <v>55</v>
      </c>
      <c r="E36" s="27">
        <f t="shared" si="4"/>
        <v>0</v>
      </c>
      <c r="F36" s="27">
        <f t="shared" si="4"/>
        <v>5</v>
      </c>
      <c r="G36" s="27">
        <f t="shared" si="4"/>
        <v>90</v>
      </c>
      <c r="H36" s="27">
        <f t="shared" si="4"/>
        <v>5</v>
      </c>
      <c r="I36" s="27">
        <f t="shared" si="4"/>
        <v>0</v>
      </c>
      <c r="J36" s="27">
        <f t="shared" si="4"/>
        <v>0</v>
      </c>
      <c r="K36" s="27">
        <f t="shared" si="4"/>
        <v>100</v>
      </c>
      <c r="L36" s="27">
        <f t="shared" si="4"/>
        <v>0</v>
      </c>
      <c r="M36" s="27">
        <f t="shared" si="4"/>
        <v>0</v>
      </c>
      <c r="N36" s="27">
        <f t="shared" si="4"/>
        <v>100</v>
      </c>
      <c r="O36" s="27">
        <f t="shared" si="4"/>
        <v>0</v>
      </c>
      <c r="P36" s="27">
        <f t="shared" si="4"/>
        <v>50</v>
      </c>
      <c r="Q36" s="27">
        <f t="shared" si="4"/>
        <v>50</v>
      </c>
      <c r="R36" s="27">
        <f t="shared" si="4"/>
        <v>0</v>
      </c>
      <c r="S36" s="27">
        <f t="shared" si="4"/>
        <v>20</v>
      </c>
      <c r="T36" s="27">
        <f t="shared" si="4"/>
        <v>80</v>
      </c>
      <c r="U36" s="27">
        <f t="shared" si="4"/>
        <v>0</v>
      </c>
      <c r="V36" s="27">
        <f t="shared" si="4"/>
        <v>10</v>
      </c>
      <c r="W36" s="27">
        <f t="shared" si="4"/>
        <v>90</v>
      </c>
      <c r="X36" s="27">
        <f t="shared" si="4"/>
        <v>0</v>
      </c>
      <c r="Y36" s="27">
        <f t="shared" si="4"/>
        <v>5</v>
      </c>
      <c r="Z36" s="27">
        <f t="shared" si="4"/>
        <v>95</v>
      </c>
      <c r="AA36" s="27">
        <f t="shared" si="4"/>
        <v>0</v>
      </c>
      <c r="AB36" s="27">
        <f t="shared" si="4"/>
        <v>0</v>
      </c>
      <c r="AC36" s="27">
        <f t="shared" si="4"/>
        <v>100</v>
      </c>
      <c r="AD36" s="27">
        <f t="shared" si="4"/>
        <v>0</v>
      </c>
      <c r="AE36" s="27">
        <f t="shared" si="4"/>
        <v>95</v>
      </c>
      <c r="AF36" s="27">
        <f t="shared" si="4"/>
        <v>5</v>
      </c>
      <c r="AG36" s="27">
        <f t="shared" si="4"/>
        <v>0</v>
      </c>
      <c r="AH36" s="27">
        <f t="shared" si="4"/>
        <v>10</v>
      </c>
      <c r="AI36" s="27">
        <f t="shared" ref="AI36:BN36" si="5">AI35/20%</f>
        <v>90</v>
      </c>
      <c r="AJ36" s="27">
        <f t="shared" si="5"/>
        <v>0</v>
      </c>
      <c r="AK36" s="27">
        <f t="shared" si="5"/>
        <v>5</v>
      </c>
      <c r="AL36" s="27">
        <f t="shared" si="5"/>
        <v>95</v>
      </c>
      <c r="AM36" s="27">
        <f t="shared" si="5"/>
        <v>0</v>
      </c>
      <c r="AN36" s="27">
        <f t="shared" si="5"/>
        <v>45</v>
      </c>
      <c r="AO36" s="27">
        <f t="shared" si="5"/>
        <v>55</v>
      </c>
      <c r="AP36" s="27">
        <f t="shared" si="5"/>
        <v>0</v>
      </c>
      <c r="AQ36" s="27">
        <f t="shared" si="5"/>
        <v>35</v>
      </c>
      <c r="AR36" s="27">
        <f t="shared" si="5"/>
        <v>65</v>
      </c>
      <c r="AS36" s="27">
        <f t="shared" si="5"/>
        <v>0</v>
      </c>
      <c r="AT36" s="27">
        <f t="shared" si="5"/>
        <v>30</v>
      </c>
      <c r="AU36" s="27">
        <f t="shared" si="5"/>
        <v>70</v>
      </c>
      <c r="AV36" s="27">
        <f t="shared" si="5"/>
        <v>0</v>
      </c>
      <c r="AW36" s="27">
        <f t="shared" si="5"/>
        <v>10</v>
      </c>
      <c r="AX36" s="27">
        <f t="shared" si="5"/>
        <v>90</v>
      </c>
      <c r="AY36" s="27">
        <f t="shared" si="5"/>
        <v>0</v>
      </c>
      <c r="AZ36" s="27">
        <f t="shared" si="5"/>
        <v>0</v>
      </c>
      <c r="BA36" s="27">
        <f t="shared" si="5"/>
        <v>100</v>
      </c>
      <c r="BB36" s="27">
        <f t="shared" si="5"/>
        <v>0</v>
      </c>
      <c r="BC36" s="27">
        <f t="shared" si="5"/>
        <v>5</v>
      </c>
      <c r="BD36" s="27">
        <f t="shared" si="5"/>
        <v>95</v>
      </c>
      <c r="BE36" s="27">
        <f t="shared" si="5"/>
        <v>0</v>
      </c>
      <c r="BF36" s="27">
        <f t="shared" si="5"/>
        <v>30</v>
      </c>
      <c r="BG36" s="27">
        <f t="shared" si="5"/>
        <v>70</v>
      </c>
      <c r="BH36" s="27">
        <f t="shared" si="5"/>
        <v>0</v>
      </c>
      <c r="BI36" s="27">
        <f t="shared" si="5"/>
        <v>0</v>
      </c>
      <c r="BJ36" s="27">
        <f t="shared" si="5"/>
        <v>100</v>
      </c>
      <c r="BK36" s="27">
        <f t="shared" si="5"/>
        <v>0</v>
      </c>
      <c r="BL36" s="27">
        <f t="shared" si="5"/>
        <v>95</v>
      </c>
      <c r="BM36" s="27">
        <f t="shared" si="5"/>
        <v>5</v>
      </c>
      <c r="BN36" s="27">
        <f t="shared" si="5"/>
        <v>0</v>
      </c>
      <c r="BO36" s="27">
        <f t="shared" ref="BO36:CT36" si="6">BO35/20%</f>
        <v>10</v>
      </c>
      <c r="BP36" s="27">
        <f t="shared" si="6"/>
        <v>90</v>
      </c>
      <c r="BQ36" s="27">
        <f t="shared" si="6"/>
        <v>0</v>
      </c>
      <c r="BR36" s="27">
        <f t="shared" si="6"/>
        <v>10</v>
      </c>
      <c r="BS36" s="27">
        <f t="shared" si="6"/>
        <v>90</v>
      </c>
      <c r="BT36" s="27">
        <f t="shared" si="6"/>
        <v>0</v>
      </c>
      <c r="BU36" s="27">
        <f t="shared" si="6"/>
        <v>25</v>
      </c>
      <c r="BV36" s="27">
        <f t="shared" si="6"/>
        <v>75</v>
      </c>
      <c r="BW36" s="27">
        <f t="shared" si="6"/>
        <v>0</v>
      </c>
      <c r="BX36" s="27">
        <f t="shared" si="6"/>
        <v>25</v>
      </c>
      <c r="BY36" s="27">
        <f t="shared" si="6"/>
        <v>75</v>
      </c>
      <c r="BZ36" s="27">
        <f t="shared" si="6"/>
        <v>0</v>
      </c>
      <c r="CA36" s="27">
        <f t="shared" si="6"/>
        <v>10</v>
      </c>
      <c r="CB36" s="27">
        <f t="shared" si="6"/>
        <v>90</v>
      </c>
      <c r="CC36" s="27">
        <f t="shared" si="6"/>
        <v>0</v>
      </c>
      <c r="CD36" s="27">
        <f t="shared" si="6"/>
        <v>10</v>
      </c>
      <c r="CE36" s="27">
        <f t="shared" si="6"/>
        <v>90</v>
      </c>
      <c r="CF36" s="27">
        <f t="shared" si="6"/>
        <v>0</v>
      </c>
      <c r="CG36" s="27">
        <f t="shared" si="6"/>
        <v>10</v>
      </c>
      <c r="CH36" s="27">
        <f t="shared" si="6"/>
        <v>90</v>
      </c>
      <c r="CI36" s="27">
        <f t="shared" si="6"/>
        <v>0</v>
      </c>
      <c r="CJ36" s="27">
        <f t="shared" si="6"/>
        <v>10</v>
      </c>
      <c r="CK36" s="27">
        <f t="shared" si="6"/>
        <v>90</v>
      </c>
      <c r="CL36" s="27">
        <f t="shared" si="6"/>
        <v>0</v>
      </c>
      <c r="CM36" s="27">
        <f t="shared" si="6"/>
        <v>0</v>
      </c>
      <c r="CN36" s="27">
        <f t="shared" si="6"/>
        <v>100</v>
      </c>
      <c r="CO36" s="27">
        <f t="shared" si="6"/>
        <v>0</v>
      </c>
      <c r="CP36" s="27">
        <f t="shared" si="6"/>
        <v>95</v>
      </c>
      <c r="CQ36" s="27">
        <f t="shared" si="6"/>
        <v>5</v>
      </c>
      <c r="CR36" s="27">
        <f t="shared" si="6"/>
        <v>0</v>
      </c>
      <c r="CS36" s="27">
        <f t="shared" si="6"/>
        <v>55</v>
      </c>
      <c r="CT36" s="27">
        <f t="shared" si="6"/>
        <v>45</v>
      </c>
      <c r="CU36" s="27">
        <f t="shared" ref="CU36:DR36" si="7">CU35/20%</f>
        <v>0</v>
      </c>
      <c r="CV36" s="27">
        <f t="shared" si="7"/>
        <v>0</v>
      </c>
      <c r="CW36" s="27">
        <f t="shared" si="7"/>
        <v>100</v>
      </c>
      <c r="CX36" s="27">
        <f t="shared" si="7"/>
        <v>0</v>
      </c>
      <c r="CY36" s="27">
        <f t="shared" si="7"/>
        <v>100</v>
      </c>
      <c r="CZ36" s="27">
        <f t="shared" si="7"/>
        <v>0</v>
      </c>
      <c r="DA36" s="27">
        <f t="shared" si="7"/>
        <v>0</v>
      </c>
      <c r="DB36" s="27">
        <f t="shared" si="7"/>
        <v>80</v>
      </c>
      <c r="DC36" s="27">
        <f t="shared" si="7"/>
        <v>20</v>
      </c>
      <c r="DD36" s="27">
        <f t="shared" si="7"/>
        <v>0</v>
      </c>
      <c r="DE36" s="27">
        <f t="shared" si="7"/>
        <v>0</v>
      </c>
      <c r="DF36" s="27">
        <f t="shared" si="7"/>
        <v>100</v>
      </c>
      <c r="DG36" s="27">
        <f t="shared" si="7"/>
        <v>45</v>
      </c>
      <c r="DH36" s="27">
        <f t="shared" si="7"/>
        <v>55</v>
      </c>
      <c r="DI36" s="27">
        <f t="shared" si="7"/>
        <v>0</v>
      </c>
      <c r="DJ36" s="27">
        <f t="shared" si="7"/>
        <v>0</v>
      </c>
      <c r="DK36" s="27">
        <f t="shared" si="7"/>
        <v>0</v>
      </c>
      <c r="DL36" s="27">
        <f t="shared" si="7"/>
        <v>100</v>
      </c>
      <c r="DM36" s="27">
        <f t="shared" si="7"/>
        <v>0</v>
      </c>
      <c r="DN36" s="27">
        <f t="shared" si="7"/>
        <v>0</v>
      </c>
      <c r="DO36" s="27">
        <f t="shared" si="7"/>
        <v>100</v>
      </c>
      <c r="DP36" s="27">
        <f t="shared" si="7"/>
        <v>15</v>
      </c>
      <c r="DQ36" s="27">
        <f t="shared" si="7"/>
        <v>85</v>
      </c>
      <c r="DR36" s="27">
        <f t="shared" si="7"/>
        <v>0</v>
      </c>
    </row>
    <row r="38" spans="1:122" x14ac:dyDescent="0.25">
      <c r="B38" t="s">
        <v>813</v>
      </c>
    </row>
    <row r="39" spans="1:122" x14ac:dyDescent="0.25">
      <c r="B39" t="s">
        <v>814</v>
      </c>
      <c r="C39" t="s">
        <v>822</v>
      </c>
      <c r="D39" s="29">
        <f>(C36+F36+I36+L36)/4</f>
        <v>12.5</v>
      </c>
      <c r="E39">
        <v>3</v>
      </c>
    </row>
    <row r="40" spans="1:122" x14ac:dyDescent="0.25">
      <c r="B40" t="s">
        <v>815</v>
      </c>
      <c r="C40" t="s">
        <v>822</v>
      </c>
      <c r="D40" s="29">
        <f>(D36+G36+J36+M36)/4</f>
        <v>36.25</v>
      </c>
      <c r="E40">
        <v>9</v>
      </c>
    </row>
    <row r="41" spans="1:122" x14ac:dyDescent="0.25">
      <c r="B41" t="s">
        <v>816</v>
      </c>
      <c r="C41" t="s">
        <v>822</v>
      </c>
      <c r="D41" s="29">
        <f>(E36+H36+K36+N36)/4</f>
        <v>51.25</v>
      </c>
      <c r="E41">
        <v>8</v>
      </c>
    </row>
    <row r="42" spans="1:122" x14ac:dyDescent="0.25">
      <c r="D42" s="24">
        <f>SUM(D39:D41)</f>
        <v>100</v>
      </c>
      <c r="E42" s="25">
        <v>20</v>
      </c>
    </row>
    <row r="43" spans="1:122" x14ac:dyDescent="0.25">
      <c r="B43" t="s">
        <v>814</v>
      </c>
      <c r="C43" t="s">
        <v>823</v>
      </c>
      <c r="D43" s="29">
        <f>(O36+R36+U36+X36+AA36+AD36+AG36+AJ36)/8</f>
        <v>0</v>
      </c>
      <c r="E43" s="18">
        <f t="shared" ref="E43:E51" si="8">D43/100*25</f>
        <v>0</v>
      </c>
    </row>
    <row r="44" spans="1:122" x14ac:dyDescent="0.25">
      <c r="B44" t="s">
        <v>815</v>
      </c>
      <c r="C44" t="s">
        <v>823</v>
      </c>
      <c r="D44" s="29">
        <f>(P36+S36+V36+Y36+AB36+AE36+AH36+AK36)/8</f>
        <v>24.375</v>
      </c>
      <c r="E44" s="18">
        <f t="shared" si="8"/>
        <v>6.09375</v>
      </c>
    </row>
    <row r="45" spans="1:122" x14ac:dyDescent="0.25">
      <c r="B45" t="s">
        <v>816</v>
      </c>
      <c r="C45" t="s">
        <v>823</v>
      </c>
      <c r="D45" s="29">
        <f>(Q36+T36+W36+Z36+AC36+AF36+AI36+AL36)/8</f>
        <v>75.625</v>
      </c>
      <c r="E45" s="18">
        <v>14</v>
      </c>
    </row>
    <row r="46" spans="1:122" x14ac:dyDescent="0.25">
      <c r="D46" s="24">
        <f>SUM(D43:D45)</f>
        <v>100</v>
      </c>
      <c r="E46" s="24">
        <v>20</v>
      </c>
    </row>
    <row r="47" spans="1:122" x14ac:dyDescent="0.25">
      <c r="B47" t="s">
        <v>814</v>
      </c>
      <c r="C47" t="s">
        <v>824</v>
      </c>
      <c r="D47" s="29">
        <f>(AM36+AP36+AS36+AV36)/4</f>
        <v>0</v>
      </c>
      <c r="E47">
        <f t="shared" si="8"/>
        <v>0</v>
      </c>
    </row>
    <row r="48" spans="1:122" x14ac:dyDescent="0.25">
      <c r="B48" t="s">
        <v>815</v>
      </c>
      <c r="C48" t="s">
        <v>824</v>
      </c>
      <c r="D48" s="29">
        <f>(AN36+AQ36+AT36+AW36)/4</f>
        <v>30</v>
      </c>
      <c r="E48">
        <v>8</v>
      </c>
    </row>
    <row r="49" spans="2:5" x14ac:dyDescent="0.25">
      <c r="B49" t="s">
        <v>816</v>
      </c>
      <c r="C49" t="s">
        <v>824</v>
      </c>
      <c r="D49" s="29">
        <f>(AO36+AR36+AU36+AX36)/4</f>
        <v>70</v>
      </c>
      <c r="E49">
        <v>12</v>
      </c>
    </row>
    <row r="50" spans="2:5" x14ac:dyDescent="0.25">
      <c r="D50" s="24">
        <f>SUM(D47:D49)</f>
        <v>100</v>
      </c>
      <c r="E50" s="25">
        <v>20</v>
      </c>
    </row>
    <row r="51" spans="2:5" x14ac:dyDescent="0.25">
      <c r="B51" t="s">
        <v>814</v>
      </c>
      <c r="C51" t="s">
        <v>825</v>
      </c>
      <c r="D51" s="29">
        <f>(AY36+BB36+BE36+BH36+BK36+BN36+BQ36+BT36+BW36+BZ36+CC36+CF36+CI36+CL36+CO36+CR36+CU36+CX36+DA36+DD36)/20</f>
        <v>0</v>
      </c>
      <c r="E51">
        <f t="shared" si="8"/>
        <v>0</v>
      </c>
    </row>
    <row r="52" spans="2:5" x14ac:dyDescent="0.25">
      <c r="B52" t="s">
        <v>815</v>
      </c>
      <c r="C52" t="s">
        <v>825</v>
      </c>
      <c r="D52" s="29">
        <f>(AZ36+BC36+BF36+BI36+BL36+BO36+BR36+BU36+BX36+CA36+CD36+CG36+CJ36+CM36+CP36+CS36+CV36+CY36+DB36+DE36)/20</f>
        <v>28.5</v>
      </c>
      <c r="E52">
        <v>7</v>
      </c>
    </row>
    <row r="53" spans="2:5" x14ac:dyDescent="0.25">
      <c r="B53" t="s">
        <v>816</v>
      </c>
      <c r="C53" t="s">
        <v>825</v>
      </c>
      <c r="D53" s="29">
        <f>(BA36+BD36+BG36+BJ36+BM36+BP36+BS36+BV36+BY36+CB36+CE36+CH36+CK36+CN36+CQ36+CT36+CW36+CZ36+DC36+DF36)/20</f>
        <v>71.5</v>
      </c>
      <c r="E53">
        <v>13</v>
      </c>
    </row>
    <row r="54" spans="2:5" x14ac:dyDescent="0.25">
      <c r="D54" s="25">
        <f>SUM(D51:D53)</f>
        <v>100</v>
      </c>
      <c r="E54" s="25">
        <v>20</v>
      </c>
    </row>
    <row r="55" spans="2:5" x14ac:dyDescent="0.25">
      <c r="B55" t="s">
        <v>814</v>
      </c>
      <c r="C55" t="s">
        <v>826</v>
      </c>
      <c r="D55" s="29">
        <f>(DG36+DJ36+DM36+DP36)/4</f>
        <v>15</v>
      </c>
      <c r="E55">
        <v>4</v>
      </c>
    </row>
    <row r="56" spans="2:5" x14ac:dyDescent="0.25">
      <c r="B56" t="s">
        <v>815</v>
      </c>
      <c r="C56" t="s">
        <v>826</v>
      </c>
      <c r="D56" s="29">
        <f>(DH36+DK36+DN36+DQ36)/4</f>
        <v>35</v>
      </c>
      <c r="E56">
        <v>9</v>
      </c>
    </row>
    <row r="57" spans="2:5" x14ac:dyDescent="0.25">
      <c r="B57" t="s">
        <v>816</v>
      </c>
      <c r="C57" t="s">
        <v>826</v>
      </c>
      <c r="D57" s="29">
        <f>(DI36+DL36+DO36+DR36)/4</f>
        <v>50</v>
      </c>
      <c r="E57">
        <v>7</v>
      </c>
    </row>
    <row r="58" spans="2:5" x14ac:dyDescent="0.25">
      <c r="D58" s="25">
        <f>SUM(D55:D57)</f>
        <v>100</v>
      </c>
      <c r="E58" s="25">
        <v>20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35:B35"/>
    <mergeCell ref="A36:B3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E9B39-843A-4CE7-83C4-3140DDEC9F7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3" t="s">
        <v>838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6" t="s">
        <v>2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52" t="s">
        <v>88</v>
      </c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9" t="s">
        <v>115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1"/>
      <c r="EW4" s="54" t="s">
        <v>138</v>
      </c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</row>
    <row r="5" spans="1:254" ht="15.75" customHeight="1" x14ac:dyDescent="0.25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 t="s">
        <v>56</v>
      </c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2" t="s">
        <v>3</v>
      </c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 t="s">
        <v>331</v>
      </c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4" t="s">
        <v>332</v>
      </c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 t="s">
        <v>159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0" t="s">
        <v>1023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 t="s">
        <v>174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62" t="s">
        <v>186</v>
      </c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40" t="s">
        <v>117</v>
      </c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2" t="s">
        <v>139</v>
      </c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</row>
    <row r="6" spans="1:254" ht="15.75" hidden="1" x14ac:dyDescent="0.25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0"/>
      <c r="B11" s="50"/>
      <c r="C11" s="44" t="s">
        <v>280</v>
      </c>
      <c r="D11" s="44" t="s">
        <v>5</v>
      </c>
      <c r="E11" s="44" t="s">
        <v>6</v>
      </c>
      <c r="F11" s="44" t="s">
        <v>319</v>
      </c>
      <c r="G11" s="44" t="s">
        <v>7</v>
      </c>
      <c r="H11" s="44" t="s">
        <v>8</v>
      </c>
      <c r="I11" s="44" t="s">
        <v>281</v>
      </c>
      <c r="J11" s="44" t="s">
        <v>9</v>
      </c>
      <c r="K11" s="44" t="s">
        <v>10</v>
      </c>
      <c r="L11" s="44" t="s">
        <v>282</v>
      </c>
      <c r="M11" s="44" t="s">
        <v>9</v>
      </c>
      <c r="N11" s="44" t="s">
        <v>10</v>
      </c>
      <c r="O11" s="44" t="s">
        <v>283</v>
      </c>
      <c r="P11" s="44" t="s">
        <v>11</v>
      </c>
      <c r="Q11" s="44" t="s">
        <v>4</v>
      </c>
      <c r="R11" s="44" t="s">
        <v>284</v>
      </c>
      <c r="S11" s="44"/>
      <c r="T11" s="44"/>
      <c r="U11" s="44" t="s">
        <v>982</v>
      </c>
      <c r="V11" s="44"/>
      <c r="W11" s="44"/>
      <c r="X11" s="44" t="s">
        <v>983</v>
      </c>
      <c r="Y11" s="44"/>
      <c r="Z11" s="44"/>
      <c r="AA11" s="42" t="s">
        <v>984</v>
      </c>
      <c r="AB11" s="42"/>
      <c r="AC11" s="42"/>
      <c r="AD11" s="44" t="s">
        <v>285</v>
      </c>
      <c r="AE11" s="44"/>
      <c r="AF11" s="44"/>
      <c r="AG11" s="44" t="s">
        <v>286</v>
      </c>
      <c r="AH11" s="44"/>
      <c r="AI11" s="44"/>
      <c r="AJ11" s="42" t="s">
        <v>287</v>
      </c>
      <c r="AK11" s="42"/>
      <c r="AL11" s="42"/>
      <c r="AM11" s="44" t="s">
        <v>288</v>
      </c>
      <c r="AN11" s="44"/>
      <c r="AO11" s="44"/>
      <c r="AP11" s="44" t="s">
        <v>289</v>
      </c>
      <c r="AQ11" s="44"/>
      <c r="AR11" s="44"/>
      <c r="AS11" s="44" t="s">
        <v>290</v>
      </c>
      <c r="AT11" s="44"/>
      <c r="AU11" s="44"/>
      <c r="AV11" s="44" t="s">
        <v>291</v>
      </c>
      <c r="AW11" s="44"/>
      <c r="AX11" s="44"/>
      <c r="AY11" s="44" t="s">
        <v>320</v>
      </c>
      <c r="AZ11" s="44"/>
      <c r="BA11" s="44"/>
      <c r="BB11" s="44" t="s">
        <v>292</v>
      </c>
      <c r="BC11" s="44"/>
      <c r="BD11" s="44"/>
      <c r="BE11" s="44" t="s">
        <v>1006</v>
      </c>
      <c r="BF11" s="44"/>
      <c r="BG11" s="44"/>
      <c r="BH11" s="44" t="s">
        <v>293</v>
      </c>
      <c r="BI11" s="44"/>
      <c r="BJ11" s="44"/>
      <c r="BK11" s="42" t="s">
        <v>294</v>
      </c>
      <c r="BL11" s="42"/>
      <c r="BM11" s="42"/>
      <c r="BN11" s="42" t="s">
        <v>321</v>
      </c>
      <c r="BO11" s="42"/>
      <c r="BP11" s="42"/>
      <c r="BQ11" s="42" t="s">
        <v>295</v>
      </c>
      <c r="BR11" s="42"/>
      <c r="BS11" s="42"/>
      <c r="BT11" s="42" t="s">
        <v>296</v>
      </c>
      <c r="BU11" s="42"/>
      <c r="BV11" s="42"/>
      <c r="BW11" s="42" t="s">
        <v>297</v>
      </c>
      <c r="BX11" s="42"/>
      <c r="BY11" s="42"/>
      <c r="BZ11" s="42" t="s">
        <v>298</v>
      </c>
      <c r="CA11" s="42"/>
      <c r="CB11" s="42"/>
      <c r="CC11" s="42" t="s">
        <v>322</v>
      </c>
      <c r="CD11" s="42"/>
      <c r="CE11" s="42"/>
      <c r="CF11" s="42" t="s">
        <v>299</v>
      </c>
      <c r="CG11" s="42"/>
      <c r="CH11" s="42"/>
      <c r="CI11" s="42" t="s">
        <v>300</v>
      </c>
      <c r="CJ11" s="42"/>
      <c r="CK11" s="42"/>
      <c r="CL11" s="42" t="s">
        <v>301</v>
      </c>
      <c r="CM11" s="42"/>
      <c r="CN11" s="42"/>
      <c r="CO11" s="42" t="s">
        <v>302</v>
      </c>
      <c r="CP11" s="42"/>
      <c r="CQ11" s="42"/>
      <c r="CR11" s="42" t="s">
        <v>303</v>
      </c>
      <c r="CS11" s="42"/>
      <c r="CT11" s="42"/>
      <c r="CU11" s="42" t="s">
        <v>304</v>
      </c>
      <c r="CV11" s="42"/>
      <c r="CW11" s="42"/>
      <c r="CX11" s="42" t="s">
        <v>305</v>
      </c>
      <c r="CY11" s="42"/>
      <c r="CZ11" s="42"/>
      <c r="DA11" s="42" t="s">
        <v>306</v>
      </c>
      <c r="DB11" s="42"/>
      <c r="DC11" s="42"/>
      <c r="DD11" s="42" t="s">
        <v>307</v>
      </c>
      <c r="DE11" s="42"/>
      <c r="DF11" s="42"/>
      <c r="DG11" s="42" t="s">
        <v>323</v>
      </c>
      <c r="DH11" s="42"/>
      <c r="DI11" s="42"/>
      <c r="DJ11" s="42" t="s">
        <v>308</v>
      </c>
      <c r="DK11" s="42"/>
      <c r="DL11" s="42"/>
      <c r="DM11" s="42" t="s">
        <v>309</v>
      </c>
      <c r="DN11" s="42"/>
      <c r="DO11" s="42"/>
      <c r="DP11" s="42" t="s">
        <v>310</v>
      </c>
      <c r="DQ11" s="42"/>
      <c r="DR11" s="42"/>
      <c r="DS11" s="42" t="s">
        <v>311</v>
      </c>
      <c r="DT11" s="42"/>
      <c r="DU11" s="42"/>
      <c r="DV11" s="42" t="s">
        <v>312</v>
      </c>
      <c r="DW11" s="42"/>
      <c r="DX11" s="42"/>
      <c r="DY11" s="42" t="s">
        <v>313</v>
      </c>
      <c r="DZ11" s="42"/>
      <c r="EA11" s="42"/>
      <c r="EB11" s="42" t="s">
        <v>314</v>
      </c>
      <c r="EC11" s="42"/>
      <c r="ED11" s="42"/>
      <c r="EE11" s="42" t="s">
        <v>324</v>
      </c>
      <c r="EF11" s="42"/>
      <c r="EG11" s="42"/>
      <c r="EH11" s="42" t="s">
        <v>325</v>
      </c>
      <c r="EI11" s="42"/>
      <c r="EJ11" s="42"/>
      <c r="EK11" s="42" t="s">
        <v>326</v>
      </c>
      <c r="EL11" s="42"/>
      <c r="EM11" s="42"/>
      <c r="EN11" s="42" t="s">
        <v>327</v>
      </c>
      <c r="EO11" s="42"/>
      <c r="EP11" s="42"/>
      <c r="EQ11" s="42" t="s">
        <v>328</v>
      </c>
      <c r="ER11" s="42"/>
      <c r="ES11" s="42"/>
      <c r="ET11" s="42" t="s">
        <v>329</v>
      </c>
      <c r="EU11" s="42"/>
      <c r="EV11" s="42"/>
      <c r="EW11" s="42" t="s">
        <v>315</v>
      </c>
      <c r="EX11" s="42"/>
      <c r="EY11" s="42"/>
      <c r="EZ11" s="42" t="s">
        <v>330</v>
      </c>
      <c r="FA11" s="42"/>
      <c r="FB11" s="42"/>
      <c r="FC11" s="42" t="s">
        <v>316</v>
      </c>
      <c r="FD11" s="42"/>
      <c r="FE11" s="42"/>
      <c r="FF11" s="42" t="s">
        <v>317</v>
      </c>
      <c r="FG11" s="42"/>
      <c r="FH11" s="42"/>
      <c r="FI11" s="42" t="s">
        <v>318</v>
      </c>
      <c r="FJ11" s="42"/>
      <c r="FK11" s="42"/>
    </row>
    <row r="12" spans="1:254" ht="79.5" customHeight="1" x14ac:dyDescent="0.25">
      <c r="A12" s="50"/>
      <c r="B12" s="50"/>
      <c r="C12" s="49" t="s">
        <v>964</v>
      </c>
      <c r="D12" s="49"/>
      <c r="E12" s="49"/>
      <c r="F12" s="49" t="s">
        <v>968</v>
      </c>
      <c r="G12" s="49"/>
      <c r="H12" s="49"/>
      <c r="I12" s="49" t="s">
        <v>972</v>
      </c>
      <c r="J12" s="49"/>
      <c r="K12" s="49"/>
      <c r="L12" s="49" t="s">
        <v>976</v>
      </c>
      <c r="M12" s="49"/>
      <c r="N12" s="49"/>
      <c r="O12" s="49" t="s">
        <v>978</v>
      </c>
      <c r="P12" s="49"/>
      <c r="Q12" s="49"/>
      <c r="R12" s="49" t="s">
        <v>981</v>
      </c>
      <c r="S12" s="49"/>
      <c r="T12" s="49"/>
      <c r="U12" s="49" t="s">
        <v>338</v>
      </c>
      <c r="V12" s="49"/>
      <c r="W12" s="49"/>
      <c r="X12" s="49" t="s">
        <v>341</v>
      </c>
      <c r="Y12" s="49"/>
      <c r="Z12" s="49"/>
      <c r="AA12" s="49" t="s">
        <v>985</v>
      </c>
      <c r="AB12" s="49"/>
      <c r="AC12" s="49"/>
      <c r="AD12" s="49" t="s">
        <v>989</v>
      </c>
      <c r="AE12" s="49"/>
      <c r="AF12" s="49"/>
      <c r="AG12" s="49" t="s">
        <v>990</v>
      </c>
      <c r="AH12" s="49"/>
      <c r="AI12" s="49"/>
      <c r="AJ12" s="49" t="s">
        <v>994</v>
      </c>
      <c r="AK12" s="49"/>
      <c r="AL12" s="49"/>
      <c r="AM12" s="49" t="s">
        <v>998</v>
      </c>
      <c r="AN12" s="49"/>
      <c r="AO12" s="49"/>
      <c r="AP12" s="49" t="s">
        <v>1002</v>
      </c>
      <c r="AQ12" s="49"/>
      <c r="AR12" s="49"/>
      <c r="AS12" s="49" t="s">
        <v>1003</v>
      </c>
      <c r="AT12" s="49"/>
      <c r="AU12" s="49"/>
      <c r="AV12" s="49" t="s">
        <v>1007</v>
      </c>
      <c r="AW12" s="49"/>
      <c r="AX12" s="49"/>
      <c r="AY12" s="49" t="s">
        <v>1008</v>
      </c>
      <c r="AZ12" s="49"/>
      <c r="BA12" s="49"/>
      <c r="BB12" s="49" t="s">
        <v>1009</v>
      </c>
      <c r="BC12" s="49"/>
      <c r="BD12" s="49"/>
      <c r="BE12" s="49" t="s">
        <v>1010</v>
      </c>
      <c r="BF12" s="49"/>
      <c r="BG12" s="49"/>
      <c r="BH12" s="49" t="s">
        <v>1011</v>
      </c>
      <c r="BI12" s="49"/>
      <c r="BJ12" s="49"/>
      <c r="BK12" s="49" t="s">
        <v>357</v>
      </c>
      <c r="BL12" s="49"/>
      <c r="BM12" s="49"/>
      <c r="BN12" s="49" t="s">
        <v>359</v>
      </c>
      <c r="BO12" s="49"/>
      <c r="BP12" s="49"/>
      <c r="BQ12" s="49" t="s">
        <v>1015</v>
      </c>
      <c r="BR12" s="49"/>
      <c r="BS12" s="49"/>
      <c r="BT12" s="49" t="s">
        <v>1016</v>
      </c>
      <c r="BU12" s="49"/>
      <c r="BV12" s="49"/>
      <c r="BW12" s="49" t="s">
        <v>1017</v>
      </c>
      <c r="BX12" s="49"/>
      <c r="BY12" s="49"/>
      <c r="BZ12" s="49" t="s">
        <v>1018</v>
      </c>
      <c r="CA12" s="49"/>
      <c r="CB12" s="49"/>
      <c r="CC12" s="49" t="s">
        <v>369</v>
      </c>
      <c r="CD12" s="49"/>
      <c r="CE12" s="49"/>
      <c r="CF12" s="63" t="s">
        <v>372</v>
      </c>
      <c r="CG12" s="63"/>
      <c r="CH12" s="63"/>
      <c r="CI12" s="49" t="s">
        <v>376</v>
      </c>
      <c r="CJ12" s="49"/>
      <c r="CK12" s="49"/>
      <c r="CL12" s="49" t="s">
        <v>1329</v>
      </c>
      <c r="CM12" s="49"/>
      <c r="CN12" s="49"/>
      <c r="CO12" s="49" t="s">
        <v>382</v>
      </c>
      <c r="CP12" s="49"/>
      <c r="CQ12" s="49"/>
      <c r="CR12" s="63" t="s">
        <v>385</v>
      </c>
      <c r="CS12" s="63"/>
      <c r="CT12" s="63"/>
      <c r="CU12" s="49" t="s">
        <v>388</v>
      </c>
      <c r="CV12" s="49"/>
      <c r="CW12" s="49"/>
      <c r="CX12" s="49" t="s">
        <v>390</v>
      </c>
      <c r="CY12" s="49"/>
      <c r="CZ12" s="49"/>
      <c r="DA12" s="49" t="s">
        <v>394</v>
      </c>
      <c r="DB12" s="49"/>
      <c r="DC12" s="49"/>
      <c r="DD12" s="63" t="s">
        <v>398</v>
      </c>
      <c r="DE12" s="63"/>
      <c r="DF12" s="63"/>
      <c r="DG12" s="63" t="s">
        <v>400</v>
      </c>
      <c r="DH12" s="63"/>
      <c r="DI12" s="63"/>
      <c r="DJ12" s="63" t="s">
        <v>404</v>
      </c>
      <c r="DK12" s="63"/>
      <c r="DL12" s="63"/>
      <c r="DM12" s="63" t="s">
        <v>408</v>
      </c>
      <c r="DN12" s="63"/>
      <c r="DO12" s="63"/>
      <c r="DP12" s="63" t="s">
        <v>412</v>
      </c>
      <c r="DQ12" s="63"/>
      <c r="DR12" s="63"/>
      <c r="DS12" s="63" t="s">
        <v>415</v>
      </c>
      <c r="DT12" s="63"/>
      <c r="DU12" s="63"/>
      <c r="DV12" s="63" t="s">
        <v>418</v>
      </c>
      <c r="DW12" s="63"/>
      <c r="DX12" s="63"/>
      <c r="DY12" s="63" t="s">
        <v>422</v>
      </c>
      <c r="DZ12" s="63"/>
      <c r="EA12" s="63"/>
      <c r="EB12" s="63" t="s">
        <v>424</v>
      </c>
      <c r="EC12" s="63"/>
      <c r="ED12" s="63"/>
      <c r="EE12" s="63" t="s">
        <v>1027</v>
      </c>
      <c r="EF12" s="63"/>
      <c r="EG12" s="63"/>
      <c r="EH12" s="63" t="s">
        <v>426</v>
      </c>
      <c r="EI12" s="63"/>
      <c r="EJ12" s="63"/>
      <c r="EK12" s="63" t="s">
        <v>428</v>
      </c>
      <c r="EL12" s="63"/>
      <c r="EM12" s="63"/>
      <c r="EN12" s="63" t="s">
        <v>1036</v>
      </c>
      <c r="EO12" s="63"/>
      <c r="EP12" s="63"/>
      <c r="EQ12" s="63" t="s">
        <v>1038</v>
      </c>
      <c r="ER12" s="63"/>
      <c r="ES12" s="63"/>
      <c r="ET12" s="63" t="s">
        <v>430</v>
      </c>
      <c r="EU12" s="63"/>
      <c r="EV12" s="63"/>
      <c r="EW12" s="63" t="s">
        <v>431</v>
      </c>
      <c r="EX12" s="63"/>
      <c r="EY12" s="63"/>
      <c r="EZ12" s="63" t="s">
        <v>1042</v>
      </c>
      <c r="FA12" s="63"/>
      <c r="FB12" s="63"/>
      <c r="FC12" s="63" t="s">
        <v>1046</v>
      </c>
      <c r="FD12" s="63"/>
      <c r="FE12" s="63"/>
      <c r="FF12" s="63" t="s">
        <v>1048</v>
      </c>
      <c r="FG12" s="63"/>
      <c r="FH12" s="63"/>
      <c r="FI12" s="63" t="s">
        <v>1052</v>
      </c>
      <c r="FJ12" s="63"/>
      <c r="FK12" s="63"/>
    </row>
    <row r="13" spans="1:254" ht="180" x14ac:dyDescent="0.25">
      <c r="A13" s="50"/>
      <c r="B13" s="50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45" t="s">
        <v>278</v>
      </c>
      <c r="B39" s="4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7" t="s">
        <v>841</v>
      </c>
      <c r="B40" s="4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25">
      <c r="D46" s="24">
        <f>SUM(D43:D45)</f>
        <v>0</v>
      </c>
      <c r="E46" s="24">
        <f>SUM(E43:E45)</f>
        <v>0</v>
      </c>
    </row>
    <row r="47" spans="1:254" x14ac:dyDescent="0.25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25">
      <c r="D54" s="25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25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20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3" t="s">
        <v>839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41" t="s">
        <v>2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2" t="s">
        <v>88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9" t="s">
        <v>115</v>
      </c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1"/>
      <c r="GA4" s="54" t="s">
        <v>138</v>
      </c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</row>
    <row r="5" spans="1:254" ht="13.5" customHeight="1" x14ac:dyDescent="0.25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 t="s">
        <v>56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 t="s">
        <v>3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 t="s">
        <v>331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 t="s">
        <v>332</v>
      </c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 t="s">
        <v>159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0" t="s">
        <v>116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174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 t="s">
        <v>174</v>
      </c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 t="s">
        <v>117</v>
      </c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2" t="s">
        <v>139</v>
      </c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</row>
    <row r="6" spans="1:254" ht="15.75" hidden="1" x14ac:dyDescent="0.25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0"/>
      <c r="B11" s="50"/>
      <c r="C11" s="44" t="s">
        <v>436</v>
      </c>
      <c r="D11" s="44" t="s">
        <v>5</v>
      </c>
      <c r="E11" s="44" t="s">
        <v>6</v>
      </c>
      <c r="F11" s="44" t="s">
        <v>437</v>
      </c>
      <c r="G11" s="44" t="s">
        <v>7</v>
      </c>
      <c r="H11" s="44" t="s">
        <v>8</v>
      </c>
      <c r="I11" s="44" t="s">
        <v>493</v>
      </c>
      <c r="J11" s="44" t="s">
        <v>9</v>
      </c>
      <c r="K11" s="44" t="s">
        <v>10</v>
      </c>
      <c r="L11" s="44" t="s">
        <v>438</v>
      </c>
      <c r="M11" s="44" t="s">
        <v>9</v>
      </c>
      <c r="N11" s="44" t="s">
        <v>10</v>
      </c>
      <c r="O11" s="44" t="s">
        <v>439</v>
      </c>
      <c r="P11" s="44" t="s">
        <v>11</v>
      </c>
      <c r="Q11" s="44" t="s">
        <v>4</v>
      </c>
      <c r="R11" s="44" t="s">
        <v>440</v>
      </c>
      <c r="S11" s="44" t="s">
        <v>6</v>
      </c>
      <c r="T11" s="44" t="s">
        <v>12</v>
      </c>
      <c r="U11" s="44" t="s">
        <v>441</v>
      </c>
      <c r="V11" s="44"/>
      <c r="W11" s="44"/>
      <c r="X11" s="44" t="s">
        <v>442</v>
      </c>
      <c r="Y11" s="44"/>
      <c r="Z11" s="44"/>
      <c r="AA11" s="44" t="s">
        <v>494</v>
      </c>
      <c r="AB11" s="44"/>
      <c r="AC11" s="44"/>
      <c r="AD11" s="44" t="s">
        <v>443</v>
      </c>
      <c r="AE11" s="44"/>
      <c r="AF11" s="44"/>
      <c r="AG11" s="44" t="s">
        <v>444</v>
      </c>
      <c r="AH11" s="44"/>
      <c r="AI11" s="44"/>
      <c r="AJ11" s="44" t="s">
        <v>445</v>
      </c>
      <c r="AK11" s="44"/>
      <c r="AL11" s="44"/>
      <c r="AM11" s="42" t="s">
        <v>446</v>
      </c>
      <c r="AN11" s="42"/>
      <c r="AO11" s="42"/>
      <c r="AP11" s="44" t="s">
        <v>447</v>
      </c>
      <c r="AQ11" s="44"/>
      <c r="AR11" s="44"/>
      <c r="AS11" s="44" t="s">
        <v>448</v>
      </c>
      <c r="AT11" s="44"/>
      <c r="AU11" s="44"/>
      <c r="AV11" s="44" t="s">
        <v>449</v>
      </c>
      <c r="AW11" s="44"/>
      <c r="AX11" s="44"/>
      <c r="AY11" s="44" t="s">
        <v>450</v>
      </c>
      <c r="AZ11" s="44"/>
      <c r="BA11" s="44"/>
      <c r="BB11" s="44" t="s">
        <v>451</v>
      </c>
      <c r="BC11" s="44"/>
      <c r="BD11" s="44"/>
      <c r="BE11" s="42" t="s">
        <v>495</v>
      </c>
      <c r="BF11" s="42"/>
      <c r="BG11" s="42"/>
      <c r="BH11" s="42" t="s">
        <v>452</v>
      </c>
      <c r="BI11" s="42"/>
      <c r="BJ11" s="42"/>
      <c r="BK11" s="44" t="s">
        <v>453</v>
      </c>
      <c r="BL11" s="44"/>
      <c r="BM11" s="44"/>
      <c r="BN11" s="44" t="s">
        <v>454</v>
      </c>
      <c r="BO11" s="44"/>
      <c r="BP11" s="44"/>
      <c r="BQ11" s="42" t="s">
        <v>455</v>
      </c>
      <c r="BR11" s="42"/>
      <c r="BS11" s="42"/>
      <c r="BT11" s="44" t="s">
        <v>456</v>
      </c>
      <c r="BU11" s="44"/>
      <c r="BV11" s="44"/>
      <c r="BW11" s="42" t="s">
        <v>457</v>
      </c>
      <c r="BX11" s="42"/>
      <c r="BY11" s="42"/>
      <c r="BZ11" s="42" t="s">
        <v>458</v>
      </c>
      <c r="CA11" s="42"/>
      <c r="CB11" s="42"/>
      <c r="CC11" s="42" t="s">
        <v>496</v>
      </c>
      <c r="CD11" s="42"/>
      <c r="CE11" s="42"/>
      <c r="CF11" s="42" t="s">
        <v>459</v>
      </c>
      <c r="CG11" s="42"/>
      <c r="CH11" s="42"/>
      <c r="CI11" s="42" t="s">
        <v>460</v>
      </c>
      <c r="CJ11" s="42"/>
      <c r="CK11" s="42"/>
      <c r="CL11" s="42" t="s">
        <v>461</v>
      </c>
      <c r="CM11" s="42"/>
      <c r="CN11" s="42"/>
      <c r="CO11" s="42" t="s">
        <v>462</v>
      </c>
      <c r="CP11" s="42"/>
      <c r="CQ11" s="42"/>
      <c r="CR11" s="42" t="s">
        <v>463</v>
      </c>
      <c r="CS11" s="42"/>
      <c r="CT11" s="42"/>
      <c r="CU11" s="42" t="s">
        <v>497</v>
      </c>
      <c r="CV11" s="42"/>
      <c r="CW11" s="42"/>
      <c r="CX11" s="42" t="s">
        <v>464</v>
      </c>
      <c r="CY11" s="42"/>
      <c r="CZ11" s="42"/>
      <c r="DA11" s="42" t="s">
        <v>465</v>
      </c>
      <c r="DB11" s="42"/>
      <c r="DC11" s="42"/>
      <c r="DD11" s="42" t="s">
        <v>466</v>
      </c>
      <c r="DE11" s="42"/>
      <c r="DF11" s="42"/>
      <c r="DG11" s="42" t="s">
        <v>467</v>
      </c>
      <c r="DH11" s="42"/>
      <c r="DI11" s="42"/>
      <c r="DJ11" s="42" t="s">
        <v>468</v>
      </c>
      <c r="DK11" s="42"/>
      <c r="DL11" s="42"/>
      <c r="DM11" s="42" t="s">
        <v>469</v>
      </c>
      <c r="DN11" s="42"/>
      <c r="DO11" s="42"/>
      <c r="DP11" s="42" t="s">
        <v>470</v>
      </c>
      <c r="DQ11" s="42"/>
      <c r="DR11" s="42"/>
      <c r="DS11" s="42" t="s">
        <v>471</v>
      </c>
      <c r="DT11" s="42"/>
      <c r="DU11" s="42"/>
      <c r="DV11" s="42" t="s">
        <v>472</v>
      </c>
      <c r="DW11" s="42"/>
      <c r="DX11" s="42"/>
      <c r="DY11" s="42" t="s">
        <v>498</v>
      </c>
      <c r="DZ11" s="42"/>
      <c r="EA11" s="42"/>
      <c r="EB11" s="42" t="s">
        <v>473</v>
      </c>
      <c r="EC11" s="42"/>
      <c r="ED11" s="42"/>
      <c r="EE11" s="42" t="s">
        <v>474</v>
      </c>
      <c r="EF11" s="42"/>
      <c r="EG11" s="42"/>
      <c r="EH11" s="42" t="s">
        <v>475</v>
      </c>
      <c r="EI11" s="42"/>
      <c r="EJ11" s="42"/>
      <c r="EK11" s="42" t="s">
        <v>476</v>
      </c>
      <c r="EL11" s="42"/>
      <c r="EM11" s="42"/>
      <c r="EN11" s="42" t="s">
        <v>477</v>
      </c>
      <c r="EO11" s="42"/>
      <c r="EP11" s="42"/>
      <c r="EQ11" s="42" t="s">
        <v>478</v>
      </c>
      <c r="ER11" s="42"/>
      <c r="ES11" s="42"/>
      <c r="ET11" s="42" t="s">
        <v>479</v>
      </c>
      <c r="EU11" s="42"/>
      <c r="EV11" s="42"/>
      <c r="EW11" s="42" t="s">
        <v>480</v>
      </c>
      <c r="EX11" s="42"/>
      <c r="EY11" s="42"/>
      <c r="EZ11" s="42" t="s">
        <v>481</v>
      </c>
      <c r="FA11" s="42"/>
      <c r="FB11" s="42"/>
      <c r="FC11" s="42" t="s">
        <v>499</v>
      </c>
      <c r="FD11" s="42"/>
      <c r="FE11" s="42"/>
      <c r="FF11" s="42" t="s">
        <v>482</v>
      </c>
      <c r="FG11" s="42"/>
      <c r="FH11" s="42"/>
      <c r="FI11" s="42" t="s">
        <v>483</v>
      </c>
      <c r="FJ11" s="42"/>
      <c r="FK11" s="42"/>
      <c r="FL11" s="42" t="s">
        <v>484</v>
      </c>
      <c r="FM11" s="42"/>
      <c r="FN11" s="42"/>
      <c r="FO11" s="42" t="s">
        <v>485</v>
      </c>
      <c r="FP11" s="42"/>
      <c r="FQ11" s="42"/>
      <c r="FR11" s="42" t="s">
        <v>486</v>
      </c>
      <c r="FS11" s="42"/>
      <c r="FT11" s="42"/>
      <c r="FU11" s="42" t="s">
        <v>487</v>
      </c>
      <c r="FV11" s="42"/>
      <c r="FW11" s="42"/>
      <c r="FX11" s="42" t="s">
        <v>500</v>
      </c>
      <c r="FY11" s="42"/>
      <c r="FZ11" s="42"/>
      <c r="GA11" s="42" t="s">
        <v>488</v>
      </c>
      <c r="GB11" s="42"/>
      <c r="GC11" s="42"/>
      <c r="GD11" s="42" t="s">
        <v>489</v>
      </c>
      <c r="GE11" s="42"/>
      <c r="GF11" s="42"/>
      <c r="GG11" s="42" t="s">
        <v>501</v>
      </c>
      <c r="GH11" s="42"/>
      <c r="GI11" s="42"/>
      <c r="GJ11" s="42" t="s">
        <v>490</v>
      </c>
      <c r="GK11" s="42"/>
      <c r="GL11" s="42"/>
      <c r="GM11" s="42" t="s">
        <v>491</v>
      </c>
      <c r="GN11" s="42"/>
      <c r="GO11" s="42"/>
      <c r="GP11" s="42" t="s">
        <v>492</v>
      </c>
      <c r="GQ11" s="42"/>
      <c r="GR11" s="42"/>
    </row>
    <row r="12" spans="1:254" ht="85.5" customHeight="1" x14ac:dyDescent="0.25">
      <c r="A12" s="50"/>
      <c r="B12" s="50"/>
      <c r="C12" s="49" t="s">
        <v>1056</v>
      </c>
      <c r="D12" s="49"/>
      <c r="E12" s="49"/>
      <c r="F12" s="49" t="s">
        <v>1059</v>
      </c>
      <c r="G12" s="49"/>
      <c r="H12" s="49"/>
      <c r="I12" s="49" t="s">
        <v>1062</v>
      </c>
      <c r="J12" s="49"/>
      <c r="K12" s="49"/>
      <c r="L12" s="49" t="s">
        <v>538</v>
      </c>
      <c r="M12" s="49"/>
      <c r="N12" s="49"/>
      <c r="O12" s="49" t="s">
        <v>1065</v>
      </c>
      <c r="P12" s="49"/>
      <c r="Q12" s="49"/>
      <c r="R12" s="49" t="s">
        <v>1068</v>
      </c>
      <c r="S12" s="49"/>
      <c r="T12" s="49"/>
      <c r="U12" s="49" t="s">
        <v>1072</v>
      </c>
      <c r="V12" s="49"/>
      <c r="W12" s="49"/>
      <c r="X12" s="49" t="s">
        <v>539</v>
      </c>
      <c r="Y12" s="49"/>
      <c r="Z12" s="49"/>
      <c r="AA12" s="49" t="s">
        <v>540</v>
      </c>
      <c r="AB12" s="49"/>
      <c r="AC12" s="49"/>
      <c r="AD12" s="49" t="s">
        <v>541</v>
      </c>
      <c r="AE12" s="49"/>
      <c r="AF12" s="49"/>
      <c r="AG12" s="49" t="s">
        <v>1077</v>
      </c>
      <c r="AH12" s="49"/>
      <c r="AI12" s="49"/>
      <c r="AJ12" s="49" t="s">
        <v>542</v>
      </c>
      <c r="AK12" s="49"/>
      <c r="AL12" s="49"/>
      <c r="AM12" s="49" t="s">
        <v>543</v>
      </c>
      <c r="AN12" s="49"/>
      <c r="AO12" s="49"/>
      <c r="AP12" s="49" t="s">
        <v>544</v>
      </c>
      <c r="AQ12" s="49"/>
      <c r="AR12" s="49"/>
      <c r="AS12" s="49" t="s">
        <v>1080</v>
      </c>
      <c r="AT12" s="49"/>
      <c r="AU12" s="49"/>
      <c r="AV12" s="49" t="s">
        <v>1330</v>
      </c>
      <c r="AW12" s="49"/>
      <c r="AX12" s="49"/>
      <c r="AY12" s="49" t="s">
        <v>545</v>
      </c>
      <c r="AZ12" s="49"/>
      <c r="BA12" s="49"/>
      <c r="BB12" s="49" t="s">
        <v>529</v>
      </c>
      <c r="BC12" s="49"/>
      <c r="BD12" s="49"/>
      <c r="BE12" s="49" t="s">
        <v>546</v>
      </c>
      <c r="BF12" s="49"/>
      <c r="BG12" s="49"/>
      <c r="BH12" s="49" t="s">
        <v>1086</v>
      </c>
      <c r="BI12" s="49"/>
      <c r="BJ12" s="49"/>
      <c r="BK12" s="49" t="s">
        <v>547</v>
      </c>
      <c r="BL12" s="49"/>
      <c r="BM12" s="49"/>
      <c r="BN12" s="49" t="s">
        <v>548</v>
      </c>
      <c r="BO12" s="49"/>
      <c r="BP12" s="49"/>
      <c r="BQ12" s="49" t="s">
        <v>549</v>
      </c>
      <c r="BR12" s="49"/>
      <c r="BS12" s="49"/>
      <c r="BT12" s="49" t="s">
        <v>550</v>
      </c>
      <c r="BU12" s="49"/>
      <c r="BV12" s="49"/>
      <c r="BW12" s="49" t="s">
        <v>1093</v>
      </c>
      <c r="BX12" s="49"/>
      <c r="BY12" s="49"/>
      <c r="BZ12" s="49" t="s">
        <v>557</v>
      </c>
      <c r="CA12" s="49"/>
      <c r="CB12" s="49"/>
      <c r="CC12" s="49" t="s">
        <v>1097</v>
      </c>
      <c r="CD12" s="49"/>
      <c r="CE12" s="49"/>
      <c r="CF12" s="49" t="s">
        <v>558</v>
      </c>
      <c r="CG12" s="49"/>
      <c r="CH12" s="49"/>
      <c r="CI12" s="49" t="s">
        <v>559</v>
      </c>
      <c r="CJ12" s="49"/>
      <c r="CK12" s="49"/>
      <c r="CL12" s="49" t="s">
        <v>560</v>
      </c>
      <c r="CM12" s="49"/>
      <c r="CN12" s="49"/>
      <c r="CO12" s="49" t="s">
        <v>603</v>
      </c>
      <c r="CP12" s="49"/>
      <c r="CQ12" s="49"/>
      <c r="CR12" s="49" t="s">
        <v>600</v>
      </c>
      <c r="CS12" s="49"/>
      <c r="CT12" s="49"/>
      <c r="CU12" s="49" t="s">
        <v>604</v>
      </c>
      <c r="CV12" s="49"/>
      <c r="CW12" s="49"/>
      <c r="CX12" s="49" t="s">
        <v>601</v>
      </c>
      <c r="CY12" s="49"/>
      <c r="CZ12" s="49"/>
      <c r="DA12" s="49" t="s">
        <v>602</v>
      </c>
      <c r="DB12" s="49"/>
      <c r="DC12" s="49"/>
      <c r="DD12" s="49" t="s">
        <v>1109</v>
      </c>
      <c r="DE12" s="49"/>
      <c r="DF12" s="49"/>
      <c r="DG12" s="49" t="s">
        <v>1112</v>
      </c>
      <c r="DH12" s="49"/>
      <c r="DI12" s="49"/>
      <c r="DJ12" s="49" t="s">
        <v>605</v>
      </c>
      <c r="DK12" s="49"/>
      <c r="DL12" s="49"/>
      <c r="DM12" s="49" t="s">
        <v>1116</v>
      </c>
      <c r="DN12" s="49"/>
      <c r="DO12" s="49"/>
      <c r="DP12" s="49" t="s">
        <v>606</v>
      </c>
      <c r="DQ12" s="49"/>
      <c r="DR12" s="49"/>
      <c r="DS12" s="49" t="s">
        <v>607</v>
      </c>
      <c r="DT12" s="49"/>
      <c r="DU12" s="49"/>
      <c r="DV12" s="49" t="s">
        <v>1124</v>
      </c>
      <c r="DW12" s="49"/>
      <c r="DX12" s="49"/>
      <c r="DY12" s="49" t="s">
        <v>608</v>
      </c>
      <c r="DZ12" s="49"/>
      <c r="EA12" s="49"/>
      <c r="EB12" s="49" t="s">
        <v>609</v>
      </c>
      <c r="EC12" s="49"/>
      <c r="ED12" s="49"/>
      <c r="EE12" s="49" t="s">
        <v>610</v>
      </c>
      <c r="EF12" s="49"/>
      <c r="EG12" s="49"/>
      <c r="EH12" s="49" t="s">
        <v>611</v>
      </c>
      <c r="EI12" s="49"/>
      <c r="EJ12" s="49"/>
      <c r="EK12" s="63" t="s">
        <v>612</v>
      </c>
      <c r="EL12" s="63"/>
      <c r="EM12" s="63"/>
      <c r="EN12" s="49" t="s">
        <v>1135</v>
      </c>
      <c r="EO12" s="49"/>
      <c r="EP12" s="49"/>
      <c r="EQ12" s="49" t="s">
        <v>613</v>
      </c>
      <c r="ER12" s="49"/>
      <c r="ES12" s="49"/>
      <c r="ET12" s="49" t="s">
        <v>614</v>
      </c>
      <c r="EU12" s="49"/>
      <c r="EV12" s="49"/>
      <c r="EW12" s="49" t="s">
        <v>1141</v>
      </c>
      <c r="EX12" s="49"/>
      <c r="EY12" s="49"/>
      <c r="EZ12" s="49" t="s">
        <v>616</v>
      </c>
      <c r="FA12" s="49"/>
      <c r="FB12" s="49"/>
      <c r="FC12" s="49" t="s">
        <v>617</v>
      </c>
      <c r="FD12" s="49"/>
      <c r="FE12" s="49"/>
      <c r="FF12" s="49" t="s">
        <v>615</v>
      </c>
      <c r="FG12" s="49"/>
      <c r="FH12" s="49"/>
      <c r="FI12" s="49" t="s">
        <v>1146</v>
      </c>
      <c r="FJ12" s="49"/>
      <c r="FK12" s="49"/>
      <c r="FL12" s="49" t="s">
        <v>618</v>
      </c>
      <c r="FM12" s="49"/>
      <c r="FN12" s="49"/>
      <c r="FO12" s="49" t="s">
        <v>1150</v>
      </c>
      <c r="FP12" s="49"/>
      <c r="FQ12" s="49"/>
      <c r="FR12" s="49" t="s">
        <v>620</v>
      </c>
      <c r="FS12" s="49"/>
      <c r="FT12" s="49"/>
      <c r="FU12" s="63" t="s">
        <v>1333</v>
      </c>
      <c r="FV12" s="63"/>
      <c r="FW12" s="63"/>
      <c r="FX12" s="49" t="s">
        <v>1334</v>
      </c>
      <c r="FY12" s="49"/>
      <c r="FZ12" s="49"/>
      <c r="GA12" s="49" t="s">
        <v>624</v>
      </c>
      <c r="GB12" s="49"/>
      <c r="GC12" s="49"/>
      <c r="GD12" s="49" t="s">
        <v>1156</v>
      </c>
      <c r="GE12" s="49"/>
      <c r="GF12" s="49"/>
      <c r="GG12" s="49" t="s">
        <v>627</v>
      </c>
      <c r="GH12" s="49"/>
      <c r="GI12" s="49"/>
      <c r="GJ12" s="49" t="s">
        <v>1162</v>
      </c>
      <c r="GK12" s="49"/>
      <c r="GL12" s="49"/>
      <c r="GM12" s="49" t="s">
        <v>1166</v>
      </c>
      <c r="GN12" s="49"/>
      <c r="GO12" s="49"/>
      <c r="GP12" s="49" t="s">
        <v>1335</v>
      </c>
      <c r="GQ12" s="49"/>
      <c r="GR12" s="49"/>
    </row>
    <row r="13" spans="1:254" ht="180" x14ac:dyDescent="0.25">
      <c r="A13" s="50"/>
      <c r="B13" s="50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45" t="s">
        <v>278</v>
      </c>
      <c r="B39" s="4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7" t="s">
        <v>844</v>
      </c>
      <c r="B40" s="48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29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29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29">
        <f>(E40+H40+K40+N40+Q40+T40)/6</f>
        <v>0</v>
      </c>
      <c r="E45">
        <f t="shared" si="12"/>
        <v>0</v>
      </c>
    </row>
    <row r="46" spans="1:254" x14ac:dyDescent="0.25">
      <c r="D46" s="25">
        <f>SUM(D43:D45)</f>
        <v>0</v>
      </c>
      <c r="E46" s="25">
        <f>SUM(E43:E45)</f>
        <v>0</v>
      </c>
    </row>
    <row r="47" spans="1:254" x14ac:dyDescent="0.25">
      <c r="B47" t="s">
        <v>814</v>
      </c>
      <c r="C47" t="s">
        <v>833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834</v>
      </c>
      <c r="D51" s="29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29">
        <f>(BY40+CB40+CE40+CH40+CK40+CN40)/6</f>
        <v>0</v>
      </c>
      <c r="E53" s="18">
        <f t="shared" si="14"/>
        <v>0</v>
      </c>
    </row>
    <row r="54" spans="2:5" x14ac:dyDescent="0.25">
      <c r="D54" s="24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836</v>
      </c>
      <c r="D59" s="29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29">
        <f>(GC40+GF40+GI40+GL40+GO40+GR40)/6</f>
        <v>0</v>
      </c>
      <c r="E61">
        <f t="shared" si="16"/>
        <v>0</v>
      </c>
    </row>
    <row r="62" spans="2:5" x14ac:dyDescent="0.25">
      <c r="D62" s="24">
        <f>SUM(D59:D61)</f>
        <v>0</v>
      </c>
      <c r="E62" s="25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14" workbookViewId="0">
      <selection activeCell="B14" sqref="B14:B33"/>
    </sheetView>
  </sheetViews>
  <sheetFormatPr defaultRowHeight="15" x14ac:dyDescent="0.25"/>
  <cols>
    <col min="2" max="2" width="32.7109375" customWidth="1"/>
    <col min="4" max="4" width="10.7109375" bestFit="1" customWidth="1"/>
    <col min="5" max="5" width="9.7109375" bestFit="1" customWidth="1"/>
  </cols>
  <sheetData>
    <row r="1" spans="1:293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52" t="s">
        <v>88</v>
      </c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64" t="s">
        <v>115</v>
      </c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6"/>
      <c r="HZ4" s="54" t="s">
        <v>138</v>
      </c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</row>
    <row r="5" spans="1:293" ht="15" customHeight="1" x14ac:dyDescent="0.25">
      <c r="A5" s="50"/>
      <c r="B5" s="50"/>
      <c r="C5" s="44" t="s">
        <v>58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56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3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2" t="s">
        <v>717</v>
      </c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 t="s">
        <v>331</v>
      </c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4" t="s">
        <v>332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159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 t="s">
        <v>116</v>
      </c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0" t="s">
        <v>174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186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 t="s">
        <v>117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2" t="s">
        <v>139</v>
      </c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pans="1:293" ht="4.1500000000000004" hidden="1" customHeight="1" x14ac:dyDescent="0.25">
      <c r="A6" s="50"/>
      <c r="B6" s="50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pans="1:293" ht="16.149999999999999" hidden="1" customHeight="1" x14ac:dyDescent="0.25">
      <c r="A7" s="50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pans="1:293" ht="17.45" hidden="1" customHeight="1" x14ac:dyDescent="0.25">
      <c r="A8" s="50"/>
      <c r="B8" s="50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pans="1:293" ht="18" hidden="1" customHeight="1" x14ac:dyDescent="0.25">
      <c r="A9" s="50"/>
      <c r="B9" s="5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293" ht="30" hidden="1" customHeight="1" x14ac:dyDescent="0.25">
      <c r="A10" s="50"/>
      <c r="B10" s="5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293" ht="15.75" x14ac:dyDescent="0.25">
      <c r="A11" s="50"/>
      <c r="B11" s="50"/>
      <c r="C11" s="44" t="s">
        <v>633</v>
      </c>
      <c r="D11" s="44" t="s">
        <v>5</v>
      </c>
      <c r="E11" s="44" t="s">
        <v>6</v>
      </c>
      <c r="F11" s="44" t="s">
        <v>634</v>
      </c>
      <c r="G11" s="44" t="s">
        <v>7</v>
      </c>
      <c r="H11" s="44" t="s">
        <v>8</v>
      </c>
      <c r="I11" s="44" t="s">
        <v>635</v>
      </c>
      <c r="J11" s="44" t="s">
        <v>9</v>
      </c>
      <c r="K11" s="44" t="s">
        <v>10</v>
      </c>
      <c r="L11" s="44" t="s">
        <v>707</v>
      </c>
      <c r="M11" s="44" t="s">
        <v>9</v>
      </c>
      <c r="N11" s="44" t="s">
        <v>10</v>
      </c>
      <c r="O11" s="44" t="s">
        <v>636</v>
      </c>
      <c r="P11" s="44" t="s">
        <v>11</v>
      </c>
      <c r="Q11" s="44" t="s">
        <v>4</v>
      </c>
      <c r="R11" s="44" t="s">
        <v>637</v>
      </c>
      <c r="S11" s="44" t="s">
        <v>6</v>
      </c>
      <c r="T11" s="44" t="s">
        <v>12</v>
      </c>
      <c r="U11" s="44" t="s">
        <v>638</v>
      </c>
      <c r="V11" s="44" t="s">
        <v>6</v>
      </c>
      <c r="W11" s="44" t="s">
        <v>12</v>
      </c>
      <c r="X11" s="44" t="s">
        <v>639</v>
      </c>
      <c r="Y11" s="44"/>
      <c r="Z11" s="44"/>
      <c r="AA11" s="44" t="s">
        <v>640</v>
      </c>
      <c r="AB11" s="44"/>
      <c r="AC11" s="44"/>
      <c r="AD11" s="44" t="s">
        <v>641</v>
      </c>
      <c r="AE11" s="44"/>
      <c r="AF11" s="44"/>
      <c r="AG11" s="44" t="s">
        <v>708</v>
      </c>
      <c r="AH11" s="44"/>
      <c r="AI11" s="44"/>
      <c r="AJ11" s="44" t="s">
        <v>642</v>
      </c>
      <c r="AK11" s="44"/>
      <c r="AL11" s="44"/>
      <c r="AM11" s="44" t="s">
        <v>643</v>
      </c>
      <c r="AN11" s="44"/>
      <c r="AO11" s="44"/>
      <c r="AP11" s="42" t="s">
        <v>644</v>
      </c>
      <c r="AQ11" s="42"/>
      <c r="AR11" s="42"/>
      <c r="AS11" s="44" t="s">
        <v>645</v>
      </c>
      <c r="AT11" s="44"/>
      <c r="AU11" s="44"/>
      <c r="AV11" s="44" t="s">
        <v>646</v>
      </c>
      <c r="AW11" s="44"/>
      <c r="AX11" s="44"/>
      <c r="AY11" s="44" t="s">
        <v>647</v>
      </c>
      <c r="AZ11" s="44"/>
      <c r="BA11" s="44"/>
      <c r="BB11" s="44" t="s">
        <v>648</v>
      </c>
      <c r="BC11" s="44"/>
      <c r="BD11" s="44"/>
      <c r="BE11" s="44" t="s">
        <v>649</v>
      </c>
      <c r="BF11" s="44"/>
      <c r="BG11" s="44"/>
      <c r="BH11" s="42" t="s">
        <v>650</v>
      </c>
      <c r="BI11" s="42"/>
      <c r="BJ11" s="42"/>
      <c r="BK11" s="42" t="s">
        <v>709</v>
      </c>
      <c r="BL11" s="42"/>
      <c r="BM11" s="42"/>
      <c r="BN11" s="44" t="s">
        <v>651</v>
      </c>
      <c r="BO11" s="44"/>
      <c r="BP11" s="44"/>
      <c r="BQ11" s="44" t="s">
        <v>652</v>
      </c>
      <c r="BR11" s="44"/>
      <c r="BS11" s="44"/>
      <c r="BT11" s="42" t="s">
        <v>653</v>
      </c>
      <c r="BU11" s="42"/>
      <c r="BV11" s="42"/>
      <c r="BW11" s="44" t="s">
        <v>654</v>
      </c>
      <c r="BX11" s="44"/>
      <c r="BY11" s="44"/>
      <c r="BZ11" s="44" t="s">
        <v>655</v>
      </c>
      <c r="CA11" s="44"/>
      <c r="CB11" s="44"/>
      <c r="CC11" s="44" t="s">
        <v>656</v>
      </c>
      <c r="CD11" s="44"/>
      <c r="CE11" s="44"/>
      <c r="CF11" s="44" t="s">
        <v>657</v>
      </c>
      <c r="CG11" s="44"/>
      <c r="CH11" s="44"/>
      <c r="CI11" s="44" t="s">
        <v>658</v>
      </c>
      <c r="CJ11" s="44"/>
      <c r="CK11" s="44"/>
      <c r="CL11" s="44" t="s">
        <v>659</v>
      </c>
      <c r="CM11" s="44"/>
      <c r="CN11" s="44"/>
      <c r="CO11" s="44" t="s">
        <v>710</v>
      </c>
      <c r="CP11" s="44"/>
      <c r="CQ11" s="44"/>
      <c r="CR11" s="44" t="s">
        <v>660</v>
      </c>
      <c r="CS11" s="44"/>
      <c r="CT11" s="44"/>
      <c r="CU11" s="44" t="s">
        <v>661</v>
      </c>
      <c r="CV11" s="44"/>
      <c r="CW11" s="44"/>
      <c r="CX11" s="44" t="s">
        <v>662</v>
      </c>
      <c r="CY11" s="44"/>
      <c r="CZ11" s="44"/>
      <c r="DA11" s="44" t="s">
        <v>663</v>
      </c>
      <c r="DB11" s="44"/>
      <c r="DC11" s="44"/>
      <c r="DD11" s="42" t="s">
        <v>664</v>
      </c>
      <c r="DE11" s="42"/>
      <c r="DF11" s="42"/>
      <c r="DG11" s="42" t="s">
        <v>665</v>
      </c>
      <c r="DH11" s="42"/>
      <c r="DI11" s="42"/>
      <c r="DJ11" s="42" t="s">
        <v>666</v>
      </c>
      <c r="DK11" s="42"/>
      <c r="DL11" s="42"/>
      <c r="DM11" s="42" t="s">
        <v>711</v>
      </c>
      <c r="DN11" s="42"/>
      <c r="DO11" s="42"/>
      <c r="DP11" s="42" t="s">
        <v>667</v>
      </c>
      <c r="DQ11" s="42"/>
      <c r="DR11" s="42"/>
      <c r="DS11" s="42" t="s">
        <v>668</v>
      </c>
      <c r="DT11" s="42"/>
      <c r="DU11" s="42"/>
      <c r="DV11" s="42" t="s">
        <v>669</v>
      </c>
      <c r="DW11" s="42"/>
      <c r="DX11" s="42"/>
      <c r="DY11" s="42" t="s">
        <v>670</v>
      </c>
      <c r="DZ11" s="42"/>
      <c r="EA11" s="42"/>
      <c r="EB11" s="42" t="s">
        <v>671</v>
      </c>
      <c r="EC11" s="42"/>
      <c r="ED11" s="42"/>
      <c r="EE11" s="42" t="s">
        <v>672</v>
      </c>
      <c r="EF11" s="42"/>
      <c r="EG11" s="42"/>
      <c r="EH11" s="42" t="s">
        <v>712</v>
      </c>
      <c r="EI11" s="42"/>
      <c r="EJ11" s="42"/>
      <c r="EK11" s="42" t="s">
        <v>673</v>
      </c>
      <c r="EL11" s="42"/>
      <c r="EM11" s="42"/>
      <c r="EN11" s="42" t="s">
        <v>674</v>
      </c>
      <c r="EO11" s="42"/>
      <c r="EP11" s="42"/>
      <c r="EQ11" s="42" t="s">
        <v>675</v>
      </c>
      <c r="ER11" s="42"/>
      <c r="ES11" s="42"/>
      <c r="ET11" s="42" t="s">
        <v>676</v>
      </c>
      <c r="EU11" s="42"/>
      <c r="EV11" s="42"/>
      <c r="EW11" s="42" t="s">
        <v>677</v>
      </c>
      <c r="EX11" s="42"/>
      <c r="EY11" s="42"/>
      <c r="EZ11" s="42" t="s">
        <v>678</v>
      </c>
      <c r="FA11" s="42"/>
      <c r="FB11" s="42"/>
      <c r="FC11" s="42" t="s">
        <v>679</v>
      </c>
      <c r="FD11" s="42"/>
      <c r="FE11" s="42"/>
      <c r="FF11" s="42" t="s">
        <v>680</v>
      </c>
      <c r="FG11" s="42"/>
      <c r="FH11" s="42"/>
      <c r="FI11" s="42" t="s">
        <v>681</v>
      </c>
      <c r="FJ11" s="42"/>
      <c r="FK11" s="42"/>
      <c r="FL11" s="42" t="s">
        <v>713</v>
      </c>
      <c r="FM11" s="42"/>
      <c r="FN11" s="42"/>
      <c r="FO11" s="42" t="s">
        <v>682</v>
      </c>
      <c r="FP11" s="42"/>
      <c r="FQ11" s="42"/>
      <c r="FR11" s="42" t="s">
        <v>683</v>
      </c>
      <c r="FS11" s="42"/>
      <c r="FT11" s="42"/>
      <c r="FU11" s="42" t="s">
        <v>684</v>
      </c>
      <c r="FV11" s="42"/>
      <c r="FW11" s="42"/>
      <c r="FX11" s="42" t="s">
        <v>685</v>
      </c>
      <c r="FY11" s="42"/>
      <c r="FZ11" s="42"/>
      <c r="GA11" s="42" t="s">
        <v>686</v>
      </c>
      <c r="GB11" s="42"/>
      <c r="GC11" s="42"/>
      <c r="GD11" s="42" t="s">
        <v>687</v>
      </c>
      <c r="GE11" s="42"/>
      <c r="GF11" s="42"/>
      <c r="GG11" s="42" t="s">
        <v>688</v>
      </c>
      <c r="GH11" s="42"/>
      <c r="GI11" s="42"/>
      <c r="GJ11" s="42" t="s">
        <v>689</v>
      </c>
      <c r="GK11" s="42"/>
      <c r="GL11" s="42"/>
      <c r="GM11" s="42" t="s">
        <v>690</v>
      </c>
      <c r="GN11" s="42"/>
      <c r="GO11" s="42"/>
      <c r="GP11" s="42" t="s">
        <v>714</v>
      </c>
      <c r="GQ11" s="42"/>
      <c r="GR11" s="42"/>
      <c r="GS11" s="42" t="s">
        <v>691</v>
      </c>
      <c r="GT11" s="42"/>
      <c r="GU11" s="42"/>
      <c r="GV11" s="42" t="s">
        <v>692</v>
      </c>
      <c r="GW11" s="42"/>
      <c r="GX11" s="42"/>
      <c r="GY11" s="42" t="s">
        <v>693</v>
      </c>
      <c r="GZ11" s="42"/>
      <c r="HA11" s="42"/>
      <c r="HB11" s="42" t="s">
        <v>694</v>
      </c>
      <c r="HC11" s="42"/>
      <c r="HD11" s="42"/>
      <c r="HE11" s="42" t="s">
        <v>695</v>
      </c>
      <c r="HF11" s="42"/>
      <c r="HG11" s="42"/>
      <c r="HH11" s="42" t="s">
        <v>696</v>
      </c>
      <c r="HI11" s="42"/>
      <c r="HJ11" s="42"/>
      <c r="HK11" s="42" t="s">
        <v>697</v>
      </c>
      <c r="HL11" s="42"/>
      <c r="HM11" s="42"/>
      <c r="HN11" s="42" t="s">
        <v>698</v>
      </c>
      <c r="HO11" s="42"/>
      <c r="HP11" s="42"/>
      <c r="HQ11" s="42" t="s">
        <v>699</v>
      </c>
      <c r="HR11" s="42"/>
      <c r="HS11" s="42"/>
      <c r="HT11" s="42" t="s">
        <v>715</v>
      </c>
      <c r="HU11" s="42"/>
      <c r="HV11" s="42"/>
      <c r="HW11" s="42" t="s">
        <v>700</v>
      </c>
      <c r="HX11" s="42"/>
      <c r="HY11" s="42"/>
      <c r="HZ11" s="42" t="s">
        <v>701</v>
      </c>
      <c r="IA11" s="42"/>
      <c r="IB11" s="42"/>
      <c r="IC11" s="42" t="s">
        <v>702</v>
      </c>
      <c r="ID11" s="42"/>
      <c r="IE11" s="42"/>
      <c r="IF11" s="42" t="s">
        <v>703</v>
      </c>
      <c r="IG11" s="42"/>
      <c r="IH11" s="42"/>
      <c r="II11" s="42" t="s">
        <v>716</v>
      </c>
      <c r="IJ11" s="42"/>
      <c r="IK11" s="42"/>
      <c r="IL11" s="42" t="s">
        <v>704</v>
      </c>
      <c r="IM11" s="42"/>
      <c r="IN11" s="42"/>
      <c r="IO11" s="42" t="s">
        <v>705</v>
      </c>
      <c r="IP11" s="42"/>
      <c r="IQ11" s="42"/>
      <c r="IR11" s="42" t="s">
        <v>706</v>
      </c>
      <c r="IS11" s="42"/>
      <c r="IT11" s="42"/>
    </row>
    <row r="12" spans="1:293" ht="93" customHeight="1" x14ac:dyDescent="0.25">
      <c r="A12" s="50"/>
      <c r="B12" s="50"/>
      <c r="C12" s="49" t="s">
        <v>1342</v>
      </c>
      <c r="D12" s="49"/>
      <c r="E12" s="49"/>
      <c r="F12" s="49" t="s">
        <v>1343</v>
      </c>
      <c r="G12" s="49"/>
      <c r="H12" s="49"/>
      <c r="I12" s="49" t="s">
        <v>1344</v>
      </c>
      <c r="J12" s="49"/>
      <c r="K12" s="49"/>
      <c r="L12" s="49" t="s">
        <v>1345</v>
      </c>
      <c r="M12" s="49"/>
      <c r="N12" s="49"/>
      <c r="O12" s="49" t="s">
        <v>1346</v>
      </c>
      <c r="P12" s="49"/>
      <c r="Q12" s="49"/>
      <c r="R12" s="49" t="s">
        <v>1347</v>
      </c>
      <c r="S12" s="49"/>
      <c r="T12" s="49"/>
      <c r="U12" s="49" t="s">
        <v>1348</v>
      </c>
      <c r="V12" s="49"/>
      <c r="W12" s="49"/>
      <c r="X12" s="49" t="s">
        <v>1349</v>
      </c>
      <c r="Y12" s="49"/>
      <c r="Z12" s="49"/>
      <c r="AA12" s="49" t="s">
        <v>1350</v>
      </c>
      <c r="AB12" s="49"/>
      <c r="AC12" s="49"/>
      <c r="AD12" s="49" t="s">
        <v>1351</v>
      </c>
      <c r="AE12" s="49"/>
      <c r="AF12" s="49"/>
      <c r="AG12" s="49" t="s">
        <v>1352</v>
      </c>
      <c r="AH12" s="49"/>
      <c r="AI12" s="49"/>
      <c r="AJ12" s="49" t="s">
        <v>1353</v>
      </c>
      <c r="AK12" s="49"/>
      <c r="AL12" s="49"/>
      <c r="AM12" s="49" t="s">
        <v>1354</v>
      </c>
      <c r="AN12" s="49"/>
      <c r="AO12" s="49"/>
      <c r="AP12" s="49" t="s">
        <v>1355</v>
      </c>
      <c r="AQ12" s="49"/>
      <c r="AR12" s="49"/>
      <c r="AS12" s="49" t="s">
        <v>1356</v>
      </c>
      <c r="AT12" s="49"/>
      <c r="AU12" s="49"/>
      <c r="AV12" s="49" t="s">
        <v>1357</v>
      </c>
      <c r="AW12" s="49"/>
      <c r="AX12" s="49"/>
      <c r="AY12" s="49" t="s">
        <v>1358</v>
      </c>
      <c r="AZ12" s="49"/>
      <c r="BA12" s="49"/>
      <c r="BB12" s="49" t="s">
        <v>1359</v>
      </c>
      <c r="BC12" s="49"/>
      <c r="BD12" s="49"/>
      <c r="BE12" s="49" t="s">
        <v>1360</v>
      </c>
      <c r="BF12" s="49"/>
      <c r="BG12" s="49"/>
      <c r="BH12" s="49" t="s">
        <v>1361</v>
      </c>
      <c r="BI12" s="49"/>
      <c r="BJ12" s="49"/>
      <c r="BK12" s="49" t="s">
        <v>1362</v>
      </c>
      <c r="BL12" s="49"/>
      <c r="BM12" s="49"/>
      <c r="BN12" s="49" t="s">
        <v>1363</v>
      </c>
      <c r="BO12" s="49"/>
      <c r="BP12" s="49"/>
      <c r="BQ12" s="49" t="s">
        <v>1364</v>
      </c>
      <c r="BR12" s="49"/>
      <c r="BS12" s="49"/>
      <c r="BT12" s="49" t="s">
        <v>1365</v>
      </c>
      <c r="BU12" s="49"/>
      <c r="BV12" s="49"/>
      <c r="BW12" s="49" t="s">
        <v>1366</v>
      </c>
      <c r="BX12" s="49"/>
      <c r="BY12" s="49"/>
      <c r="BZ12" s="49" t="s">
        <v>1202</v>
      </c>
      <c r="CA12" s="49"/>
      <c r="CB12" s="49"/>
      <c r="CC12" s="49" t="s">
        <v>1367</v>
      </c>
      <c r="CD12" s="49"/>
      <c r="CE12" s="49"/>
      <c r="CF12" s="49" t="s">
        <v>1368</v>
      </c>
      <c r="CG12" s="49"/>
      <c r="CH12" s="49"/>
      <c r="CI12" s="49" t="s">
        <v>1369</v>
      </c>
      <c r="CJ12" s="49"/>
      <c r="CK12" s="49"/>
      <c r="CL12" s="49" t="s">
        <v>1370</v>
      </c>
      <c r="CM12" s="49"/>
      <c r="CN12" s="49"/>
      <c r="CO12" s="49" t="s">
        <v>1371</v>
      </c>
      <c r="CP12" s="49"/>
      <c r="CQ12" s="49"/>
      <c r="CR12" s="49" t="s">
        <v>1372</v>
      </c>
      <c r="CS12" s="49"/>
      <c r="CT12" s="49"/>
      <c r="CU12" s="49" t="s">
        <v>1373</v>
      </c>
      <c r="CV12" s="49"/>
      <c r="CW12" s="49"/>
      <c r="CX12" s="49" t="s">
        <v>1374</v>
      </c>
      <c r="CY12" s="49"/>
      <c r="CZ12" s="49"/>
      <c r="DA12" s="49" t="s">
        <v>1375</v>
      </c>
      <c r="DB12" s="49"/>
      <c r="DC12" s="49"/>
      <c r="DD12" s="49" t="s">
        <v>1376</v>
      </c>
      <c r="DE12" s="49"/>
      <c r="DF12" s="49"/>
      <c r="DG12" s="49" t="s">
        <v>1377</v>
      </c>
      <c r="DH12" s="49"/>
      <c r="DI12" s="49"/>
      <c r="DJ12" s="63" t="s">
        <v>1378</v>
      </c>
      <c r="DK12" s="63"/>
      <c r="DL12" s="63"/>
      <c r="DM12" s="63" t="s">
        <v>1379</v>
      </c>
      <c r="DN12" s="63"/>
      <c r="DO12" s="63"/>
      <c r="DP12" s="63" t="s">
        <v>1380</v>
      </c>
      <c r="DQ12" s="63"/>
      <c r="DR12" s="63"/>
      <c r="DS12" s="63" t="s">
        <v>1381</v>
      </c>
      <c r="DT12" s="63"/>
      <c r="DU12" s="63"/>
      <c r="DV12" s="63" t="s">
        <v>747</v>
      </c>
      <c r="DW12" s="63"/>
      <c r="DX12" s="63"/>
      <c r="DY12" s="49" t="s">
        <v>763</v>
      </c>
      <c r="DZ12" s="49"/>
      <c r="EA12" s="49"/>
      <c r="EB12" s="49" t="s">
        <v>764</v>
      </c>
      <c r="EC12" s="49"/>
      <c r="ED12" s="49"/>
      <c r="EE12" s="49" t="s">
        <v>1234</v>
      </c>
      <c r="EF12" s="49"/>
      <c r="EG12" s="49"/>
      <c r="EH12" s="49" t="s">
        <v>765</v>
      </c>
      <c r="EI12" s="49"/>
      <c r="EJ12" s="49"/>
      <c r="EK12" s="49" t="s">
        <v>1337</v>
      </c>
      <c r="EL12" s="49"/>
      <c r="EM12" s="49"/>
      <c r="EN12" s="49" t="s">
        <v>768</v>
      </c>
      <c r="EO12" s="49"/>
      <c r="EP12" s="49"/>
      <c r="EQ12" s="49" t="s">
        <v>1243</v>
      </c>
      <c r="ER12" s="49"/>
      <c r="ES12" s="49"/>
      <c r="ET12" s="49" t="s">
        <v>773</v>
      </c>
      <c r="EU12" s="49"/>
      <c r="EV12" s="49"/>
      <c r="EW12" s="49" t="s">
        <v>1246</v>
      </c>
      <c r="EX12" s="49"/>
      <c r="EY12" s="49"/>
      <c r="EZ12" s="49" t="s">
        <v>1248</v>
      </c>
      <c r="FA12" s="49"/>
      <c r="FB12" s="49"/>
      <c r="FC12" s="49" t="s">
        <v>1250</v>
      </c>
      <c r="FD12" s="49"/>
      <c r="FE12" s="49"/>
      <c r="FF12" s="49" t="s">
        <v>1338</v>
      </c>
      <c r="FG12" s="49"/>
      <c r="FH12" s="49"/>
      <c r="FI12" s="49" t="s">
        <v>1253</v>
      </c>
      <c r="FJ12" s="49"/>
      <c r="FK12" s="49"/>
      <c r="FL12" s="49" t="s">
        <v>777</v>
      </c>
      <c r="FM12" s="49"/>
      <c r="FN12" s="49"/>
      <c r="FO12" s="49" t="s">
        <v>1257</v>
      </c>
      <c r="FP12" s="49"/>
      <c r="FQ12" s="49"/>
      <c r="FR12" s="49" t="s">
        <v>1260</v>
      </c>
      <c r="FS12" s="49"/>
      <c r="FT12" s="49"/>
      <c r="FU12" s="49" t="s">
        <v>1264</v>
      </c>
      <c r="FV12" s="49"/>
      <c r="FW12" s="49"/>
      <c r="FX12" s="49" t="s">
        <v>1266</v>
      </c>
      <c r="FY12" s="49"/>
      <c r="FZ12" s="49"/>
      <c r="GA12" s="63" t="s">
        <v>1269</v>
      </c>
      <c r="GB12" s="63"/>
      <c r="GC12" s="63"/>
      <c r="GD12" s="49" t="s">
        <v>782</v>
      </c>
      <c r="GE12" s="49"/>
      <c r="GF12" s="49"/>
      <c r="GG12" s="63" t="s">
        <v>1276</v>
      </c>
      <c r="GH12" s="63"/>
      <c r="GI12" s="63"/>
      <c r="GJ12" s="63" t="s">
        <v>1277</v>
      </c>
      <c r="GK12" s="63"/>
      <c r="GL12" s="63"/>
      <c r="GM12" s="63" t="s">
        <v>1279</v>
      </c>
      <c r="GN12" s="63"/>
      <c r="GO12" s="63"/>
      <c r="GP12" s="63" t="s">
        <v>1280</v>
      </c>
      <c r="GQ12" s="63"/>
      <c r="GR12" s="63"/>
      <c r="GS12" s="63" t="s">
        <v>789</v>
      </c>
      <c r="GT12" s="63"/>
      <c r="GU12" s="63"/>
      <c r="GV12" s="63" t="s">
        <v>791</v>
      </c>
      <c r="GW12" s="63"/>
      <c r="GX12" s="63"/>
      <c r="GY12" s="63" t="s">
        <v>792</v>
      </c>
      <c r="GZ12" s="63"/>
      <c r="HA12" s="63"/>
      <c r="HB12" s="49" t="s">
        <v>1287</v>
      </c>
      <c r="HC12" s="49"/>
      <c r="HD12" s="49"/>
      <c r="HE12" s="49" t="s">
        <v>1289</v>
      </c>
      <c r="HF12" s="49"/>
      <c r="HG12" s="49"/>
      <c r="HH12" s="49" t="s">
        <v>798</v>
      </c>
      <c r="HI12" s="49"/>
      <c r="HJ12" s="49"/>
      <c r="HK12" s="49" t="s">
        <v>1290</v>
      </c>
      <c r="HL12" s="49"/>
      <c r="HM12" s="49"/>
      <c r="HN12" s="49" t="s">
        <v>1293</v>
      </c>
      <c r="HO12" s="49"/>
      <c r="HP12" s="49"/>
      <c r="HQ12" s="49" t="s">
        <v>801</v>
      </c>
      <c r="HR12" s="49"/>
      <c r="HS12" s="49"/>
      <c r="HT12" s="49" t="s">
        <v>799</v>
      </c>
      <c r="HU12" s="49"/>
      <c r="HV12" s="49"/>
      <c r="HW12" s="49" t="s">
        <v>619</v>
      </c>
      <c r="HX12" s="49"/>
      <c r="HY12" s="49"/>
      <c r="HZ12" s="49" t="s">
        <v>1302</v>
      </c>
      <c r="IA12" s="49"/>
      <c r="IB12" s="49"/>
      <c r="IC12" s="49" t="s">
        <v>1306</v>
      </c>
      <c r="ID12" s="49"/>
      <c r="IE12" s="49"/>
      <c r="IF12" s="49" t="s">
        <v>804</v>
      </c>
      <c r="IG12" s="49"/>
      <c r="IH12" s="49"/>
      <c r="II12" s="49" t="s">
        <v>1311</v>
      </c>
      <c r="IJ12" s="49"/>
      <c r="IK12" s="49"/>
      <c r="IL12" s="49" t="s">
        <v>1312</v>
      </c>
      <c r="IM12" s="49"/>
      <c r="IN12" s="49"/>
      <c r="IO12" s="49" t="s">
        <v>1316</v>
      </c>
      <c r="IP12" s="49"/>
      <c r="IQ12" s="49"/>
      <c r="IR12" s="49" t="s">
        <v>1320</v>
      </c>
      <c r="IS12" s="49"/>
      <c r="IT12" s="49"/>
    </row>
    <row r="13" spans="1:293" ht="122.25" customHeight="1" x14ac:dyDescent="0.25">
      <c r="A13" s="50"/>
      <c r="B13" s="50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293" ht="15.75" x14ac:dyDescent="0.25">
      <c r="A14" s="2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45" t="s">
        <v>278</v>
      </c>
      <c r="B39" s="46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47" t="s">
        <v>843</v>
      </c>
      <c r="B40" s="4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t="s">
        <v>813</v>
      </c>
    </row>
    <row r="43" spans="1:293" x14ac:dyDescent="0.25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 x14ac:dyDescent="0.25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25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 x14ac:dyDescent="0.25">
      <c r="D46" s="24">
        <f>SUM(D43:D45)</f>
        <v>0</v>
      </c>
      <c r="E46" s="24">
        <f>SUM(E43:E45)</f>
        <v>0</v>
      </c>
    </row>
    <row r="47" spans="1:293" x14ac:dyDescent="0.2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2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Лист1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Гульзайраш</cp:lastModifiedBy>
  <dcterms:created xsi:type="dcterms:W3CDTF">2022-12-22T06:57:03Z</dcterms:created>
  <dcterms:modified xsi:type="dcterms:W3CDTF">2023-10-09T12:00:47Z</dcterms:modified>
</cp:coreProperties>
</file>